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65" yWindow="5880" windowWidth="21840" windowHeight="12345"/>
  </bookViews>
  <sheets>
    <sheet name="Sheet1" sheetId="1" r:id="rId1"/>
    <sheet name="Sheet2" sheetId="3" r:id="rId2"/>
    <sheet name="Sheet3" sheetId="2" r:id="rId3"/>
  </sheets>
  <calcPr calcId="125725"/>
</workbook>
</file>

<file path=xl/calcChain.xml><?xml version="1.0" encoding="utf-8"?>
<calcChain xmlns="http://schemas.openxmlformats.org/spreadsheetml/2006/main">
  <c r="H37" i="2"/>
  <c r="H38"/>
  <c r="H39"/>
  <c r="H40"/>
  <c r="H41"/>
  <c r="H35"/>
  <c r="J27" i="3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G36" i="2" l="1"/>
  <c r="G37"/>
  <c r="I33"/>
  <c r="H36"/>
  <c r="H34"/>
  <c r="I46"/>
  <c r="I44"/>
  <c r="I42"/>
  <c r="I40"/>
  <c r="I38"/>
  <c r="I36"/>
  <c r="I34"/>
  <c r="H33"/>
  <c r="I47"/>
  <c r="I45"/>
  <c r="I43"/>
  <c r="I41"/>
  <c r="I39"/>
  <c r="I37"/>
  <c r="I35"/>
  <c r="J39"/>
  <c r="J33"/>
  <c r="J37"/>
  <c r="J35"/>
  <c r="J40"/>
  <c r="J38"/>
  <c r="J36"/>
  <c r="J34"/>
  <c r="G33"/>
  <c r="G34"/>
  <c r="G35"/>
</calcChain>
</file>

<file path=xl/sharedStrings.xml><?xml version="1.0" encoding="utf-8"?>
<sst xmlns="http://schemas.openxmlformats.org/spreadsheetml/2006/main" count="138" uniqueCount="47">
  <si>
    <t>Calculate the Following Information:</t>
  </si>
  <si>
    <t>Stratum</t>
  </si>
  <si>
    <t>A</t>
  </si>
  <si>
    <t>B</t>
  </si>
  <si>
    <t>C</t>
  </si>
  <si>
    <t>D</t>
  </si>
  <si>
    <t>Stratum means without replacement:</t>
  </si>
  <si>
    <t>Stratum variances without replacement:</t>
  </si>
  <si>
    <t>Stratified Sampling - Allocation Worksheet:</t>
  </si>
  <si>
    <t>N</t>
  </si>
  <si>
    <t>Total number of available plots</t>
  </si>
  <si>
    <t>Equal Allocation</t>
  </si>
  <si>
    <t>n</t>
  </si>
  <si>
    <t>M</t>
  </si>
  <si>
    <t>Proportional Allocation</t>
  </si>
  <si>
    <t>Ni</t>
  </si>
  <si>
    <t>Total possible sample in strata</t>
  </si>
  <si>
    <t>Total possible samples across all strata</t>
  </si>
  <si>
    <t>Calculate The number of plots to be allocated to each stratum assuming:</t>
  </si>
  <si>
    <t>Based off the preliminary sample of stratums A-D, Calculate how many samples we would allocate via Proportion Allocation:</t>
  </si>
  <si>
    <t>Proceed to Sheet 2 &gt;&gt;&gt;</t>
  </si>
  <si>
    <t>Combined mean:</t>
  </si>
  <si>
    <t>m3/plot</t>
  </si>
  <si>
    <t>Classes</t>
  </si>
  <si>
    <t>Volume</t>
  </si>
  <si>
    <t>Number of Strata (based of available volume classes)</t>
  </si>
  <si>
    <t>Stratified Sampling - Combining Stands:</t>
  </si>
  <si>
    <t>Stratified Sampling Worksheet:</t>
  </si>
  <si>
    <t>Number of Strata</t>
  </si>
  <si>
    <t>Total possible samples</t>
  </si>
  <si>
    <t>ni</t>
  </si>
  <si>
    <t>Samples per strata</t>
  </si>
  <si>
    <t>Combined variance without replacement:</t>
  </si>
  <si>
    <t>Combined variance with replacement:</t>
  </si>
  <si>
    <t>Based off the equal allocation results from Sheet 1 the cruisers obtained the following data (in cubic feet per plot):</t>
  </si>
  <si>
    <t>Proceed to Sheet 3 &gt;&gt;&gt;</t>
  </si>
  <si>
    <t>Neyman Allocation</t>
  </si>
  <si>
    <t>=</t>
  </si>
  <si>
    <r>
      <t>Strata Variance (s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</si>
  <si>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Ni (proxy for Area)</t>
  </si>
  <si>
    <t>BA/Acre</t>
  </si>
  <si>
    <t>40-80</t>
  </si>
  <si>
    <t>80-120</t>
  </si>
  <si>
    <t>120-200</t>
  </si>
  <si>
    <t>200-260</t>
  </si>
  <si>
    <t>Based off the optimal allocation/Neyman allocation results from Sheet 1 the cruisers obtained the following data (in cubic feet per plot):</t>
  </si>
  <si>
    <t>Based off the preliminary sample of stratums A-D, Calculate how many samples we would allocate via Optimal/Neyman Allocation: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</si>
</sst>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2" fontId="1" fillId="2" borderId="0" xfId="0" applyNumberFormat="1" applyFont="1" applyFill="1"/>
    <xf numFmtId="2" fontId="0" fillId="0" borderId="0" xfId="0" applyNumberFormat="1"/>
    <xf numFmtId="0" fontId="1" fillId="2" borderId="0" xfId="0" applyFont="1" applyFill="1"/>
    <xf numFmtId="1" fontId="0" fillId="0" borderId="0" xfId="0" applyNumberFormat="1"/>
    <xf numFmtId="2" fontId="1" fillId="3" borderId="0" xfId="0" applyNumberFormat="1" applyFont="1" applyFill="1"/>
    <xf numFmtId="0" fontId="4" fillId="0" borderId="0" xfId="0" applyFont="1" applyFill="1"/>
    <xf numFmtId="0" fontId="2" fillId="0" borderId="0" xfId="0" applyFont="1" applyBorder="1"/>
    <xf numFmtId="164" fontId="1" fillId="2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1" fontId="1" fillId="2" borderId="0" xfId="0" applyNumberFormat="1" applyFont="1" applyFill="1"/>
    <xf numFmtId="0" fontId="0" fillId="0" borderId="0" xfId="0" applyAlignment="1">
      <alignment horizontal="right"/>
    </xf>
    <xf numFmtId="0" fontId="0" fillId="4" borderId="0" xfId="0" applyFill="1"/>
    <xf numFmtId="1" fontId="0" fillId="0" borderId="0" xfId="0" applyNumberFormat="1" applyAlignment="1">
      <alignment horizontal="center"/>
    </xf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16</xdr:row>
      <xdr:rowOff>28575</xdr:rowOff>
    </xdr:from>
    <xdr:to>
      <xdr:col>12</xdr:col>
      <xdr:colOff>9525</xdr:colOff>
      <xdr:row>17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34550" y="2505075"/>
          <a:ext cx="581025" cy="1905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581025</xdr:colOff>
      <xdr:row>19</xdr:row>
      <xdr:rowOff>142875</xdr:rowOff>
    </xdr:from>
    <xdr:to>
      <xdr:col>12</xdr:col>
      <xdr:colOff>152400</xdr:colOff>
      <xdr:row>21</xdr:row>
      <xdr:rowOff>104775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667875" y="2809875"/>
          <a:ext cx="790575" cy="342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104774</xdr:colOff>
      <xdr:row>24</xdr:row>
      <xdr:rowOff>104776</xdr:rowOff>
    </xdr:from>
    <xdr:to>
      <xdr:col>7</xdr:col>
      <xdr:colOff>452714</xdr:colOff>
      <xdr:row>26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48074" y="4733926"/>
          <a:ext cx="1462365" cy="428624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590550</xdr:colOff>
      <xdr:row>24</xdr:row>
      <xdr:rowOff>143727</xdr:rowOff>
    </xdr:from>
    <xdr:to>
      <xdr:col>12</xdr:col>
      <xdr:colOff>571500</xdr:colOff>
      <xdr:row>26</xdr:row>
      <xdr:rowOff>9524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53375" y="4772877"/>
          <a:ext cx="590550" cy="246797"/>
        </a:xfrm>
        <a:prstGeom prst="rect">
          <a:avLst/>
        </a:prstGeom>
        <a:noFill/>
      </xdr:spPr>
    </xdr:pic>
    <xdr:clientData/>
  </xdr:twoCellAnchor>
  <xdr:twoCellAnchor>
    <xdr:from>
      <xdr:col>12</xdr:col>
      <xdr:colOff>57151</xdr:colOff>
      <xdr:row>26</xdr:row>
      <xdr:rowOff>175877</xdr:rowOff>
    </xdr:from>
    <xdr:to>
      <xdr:col>12</xdr:col>
      <xdr:colOff>361951</xdr:colOff>
      <xdr:row>28</xdr:row>
      <xdr:rowOff>9525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29576" y="5186027"/>
          <a:ext cx="304800" cy="21464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190499</xdr:colOff>
      <xdr:row>6</xdr:row>
      <xdr:rowOff>171450</xdr:rowOff>
    </xdr:from>
    <xdr:to>
      <xdr:col>0</xdr:col>
      <xdr:colOff>447675</xdr:colOff>
      <xdr:row>8</xdr:row>
      <xdr:rowOff>28575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57143" b="3514"/>
        <a:stretch>
          <a:fillRect/>
        </a:stretch>
      </xdr:blipFill>
      <xdr:spPr bwMode="auto">
        <a:xfrm>
          <a:off x="190499" y="1371600"/>
          <a:ext cx="257176" cy="238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180975</xdr:colOff>
      <xdr:row>4</xdr:row>
      <xdr:rowOff>209550</xdr:rowOff>
    </xdr:from>
    <xdr:to>
      <xdr:col>0</xdr:col>
      <xdr:colOff>409575</xdr:colOff>
      <xdr:row>6</xdr:row>
      <xdr:rowOff>9525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9677" r="1613" b="3514"/>
        <a:stretch>
          <a:fillRect/>
        </a:stretch>
      </xdr:blipFill>
      <xdr:spPr bwMode="auto">
        <a:xfrm>
          <a:off x="180975" y="971550"/>
          <a:ext cx="228600" cy="238125"/>
        </a:xfrm>
        <a:prstGeom prst="rect">
          <a:avLst/>
        </a:prstGeom>
        <a:noFill/>
      </xdr:spPr>
    </xdr:pic>
    <xdr:clientData/>
  </xdr:twoCellAnchor>
  <xdr:twoCellAnchor>
    <xdr:from>
      <xdr:col>18</xdr:col>
      <xdr:colOff>19050</xdr:colOff>
      <xdr:row>23</xdr:row>
      <xdr:rowOff>180975</xdr:rowOff>
    </xdr:from>
    <xdr:to>
      <xdr:col>19</xdr:col>
      <xdr:colOff>309840</xdr:colOff>
      <xdr:row>25</xdr:row>
      <xdr:rowOff>9525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8429" t="44444" b="6666"/>
        <a:stretch>
          <a:fillRect/>
        </a:stretch>
      </xdr:blipFill>
      <xdr:spPr bwMode="auto">
        <a:xfrm>
          <a:off x="11982450" y="4619625"/>
          <a:ext cx="900390" cy="209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8</xdr:row>
      <xdr:rowOff>28575</xdr:rowOff>
    </xdr:from>
    <xdr:to>
      <xdr:col>13</xdr:col>
      <xdr:colOff>152400</xdr:colOff>
      <xdr:row>10</xdr:row>
      <xdr:rowOff>47625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34325" y="1171575"/>
          <a:ext cx="695325" cy="40005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28575</xdr:colOff>
      <xdr:row>13</xdr:row>
      <xdr:rowOff>28575</xdr:rowOff>
    </xdr:from>
    <xdr:to>
      <xdr:col>13</xdr:col>
      <xdr:colOff>581025</xdr:colOff>
      <xdr:row>15</xdr:row>
      <xdr:rowOff>95250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2124075"/>
          <a:ext cx="1162050" cy="447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304800</xdr:colOff>
      <xdr:row>15</xdr:row>
      <xdr:rowOff>180975</xdr:rowOff>
    </xdr:from>
    <xdr:to>
      <xdr:col>3</xdr:col>
      <xdr:colOff>114300</xdr:colOff>
      <xdr:row>17</xdr:row>
      <xdr:rowOff>9525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57350" y="2657475"/>
          <a:ext cx="533400" cy="2095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114300</xdr:colOff>
      <xdr:row>16</xdr:row>
      <xdr:rowOff>9525</xdr:rowOff>
    </xdr:from>
    <xdr:to>
      <xdr:col>8</xdr:col>
      <xdr:colOff>28575</xdr:colOff>
      <xdr:row>17</xdr:row>
      <xdr:rowOff>66675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62475" y="2676525"/>
          <a:ext cx="552450" cy="24765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76200</xdr:colOff>
      <xdr:row>19</xdr:row>
      <xdr:rowOff>9525</xdr:rowOff>
    </xdr:from>
    <xdr:to>
      <xdr:col>13</xdr:col>
      <xdr:colOff>352425</xdr:colOff>
      <xdr:row>21</xdr:row>
      <xdr:rowOff>123825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43850" y="3248025"/>
          <a:ext cx="885825" cy="495300"/>
        </a:xfrm>
        <a:prstGeom prst="rect">
          <a:avLst/>
        </a:prstGeom>
        <a:noFill/>
      </xdr:spPr>
    </xdr:pic>
    <xdr:clientData/>
  </xdr:twoCellAnchor>
  <xdr:twoCellAnchor>
    <xdr:from>
      <xdr:col>12</xdr:col>
      <xdr:colOff>19050</xdr:colOff>
      <xdr:row>24</xdr:row>
      <xdr:rowOff>38100</xdr:rowOff>
    </xdr:from>
    <xdr:to>
      <xdr:col>14</xdr:col>
      <xdr:colOff>514350</xdr:colOff>
      <xdr:row>26</xdr:row>
      <xdr:rowOff>152400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86700" y="4229100"/>
          <a:ext cx="1714500" cy="49530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0</xdr:colOff>
      <xdr:row>24</xdr:row>
      <xdr:rowOff>0</xdr:rowOff>
    </xdr:from>
    <xdr:to>
      <xdr:col>18</xdr:col>
      <xdr:colOff>523875</xdr:colOff>
      <xdr:row>26</xdr:row>
      <xdr:rowOff>114300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915650" y="4191000"/>
          <a:ext cx="1133475" cy="4953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190500</xdr:colOff>
      <xdr:row>30</xdr:row>
      <xdr:rowOff>47625</xdr:rowOff>
    </xdr:from>
    <xdr:to>
      <xdr:col>8</xdr:col>
      <xdr:colOff>371475</xdr:colOff>
      <xdr:row>32</xdr:row>
      <xdr:rowOff>161925</xdr:rowOff>
    </xdr:to>
    <xdr:pic>
      <xdr:nvPicPr>
        <xdr:cNvPr id="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3333" r="56111"/>
        <a:stretch>
          <a:fillRect/>
        </a:stretch>
      </xdr:blipFill>
      <xdr:spPr bwMode="auto">
        <a:xfrm>
          <a:off x="5067300" y="5762625"/>
          <a:ext cx="180975" cy="4953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476250</xdr:colOff>
      <xdr:row>34</xdr:row>
      <xdr:rowOff>66675</xdr:rowOff>
    </xdr:from>
    <xdr:to>
      <xdr:col>8</xdr:col>
      <xdr:colOff>457200</xdr:colOff>
      <xdr:row>36</xdr:row>
      <xdr:rowOff>180975</xdr:rowOff>
    </xdr:to>
    <xdr:pic>
      <xdr:nvPicPr>
        <xdr:cNvPr id="1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3333" r="22222"/>
        <a:stretch>
          <a:fillRect/>
        </a:stretch>
      </xdr:blipFill>
      <xdr:spPr bwMode="auto">
        <a:xfrm>
          <a:off x="4743450" y="6543675"/>
          <a:ext cx="590550" cy="4953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66675</xdr:colOff>
      <xdr:row>32</xdr:row>
      <xdr:rowOff>85725</xdr:rowOff>
    </xdr:from>
    <xdr:to>
      <xdr:col>8</xdr:col>
      <xdr:colOff>428625</xdr:colOff>
      <xdr:row>35</xdr:row>
      <xdr:rowOff>9525</xdr:rowOff>
    </xdr:to>
    <xdr:pic>
      <xdr:nvPicPr>
        <xdr:cNvPr id="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76667" r="2222"/>
        <a:stretch>
          <a:fillRect/>
        </a:stretch>
      </xdr:blipFill>
      <xdr:spPr bwMode="auto">
        <a:xfrm>
          <a:off x="4943475" y="6181725"/>
          <a:ext cx="361950" cy="4953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447675</xdr:colOff>
      <xdr:row>36</xdr:row>
      <xdr:rowOff>76200</xdr:rowOff>
    </xdr:from>
    <xdr:to>
      <xdr:col>8</xdr:col>
      <xdr:colOff>438150</xdr:colOff>
      <xdr:row>39</xdr:row>
      <xdr:rowOff>0</xdr:rowOff>
    </xdr:to>
    <xdr:pic>
      <xdr:nvPicPr>
        <xdr:cNvPr id="1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9444"/>
        <a:stretch>
          <a:fillRect/>
        </a:stretch>
      </xdr:blipFill>
      <xdr:spPr bwMode="auto">
        <a:xfrm>
          <a:off x="4105275" y="6934200"/>
          <a:ext cx="1209675" cy="495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13</xdr:row>
      <xdr:rowOff>28575</xdr:rowOff>
    </xdr:from>
    <xdr:to>
      <xdr:col>7</xdr:col>
      <xdr:colOff>152400</xdr:colOff>
      <xdr:row>15</xdr:row>
      <xdr:rowOff>47625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34325" y="1171575"/>
          <a:ext cx="695325" cy="4000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28575</xdr:colOff>
      <xdr:row>18</xdr:row>
      <xdr:rowOff>28575</xdr:rowOff>
    </xdr:from>
    <xdr:to>
      <xdr:col>7</xdr:col>
      <xdr:colOff>581025</xdr:colOff>
      <xdr:row>20</xdr:row>
      <xdr:rowOff>95250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896225" y="2124075"/>
          <a:ext cx="1162050" cy="447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304800</xdr:colOff>
      <xdr:row>29</xdr:row>
      <xdr:rowOff>180975</xdr:rowOff>
    </xdr:from>
    <xdr:to>
      <xdr:col>3</xdr:col>
      <xdr:colOff>114300</xdr:colOff>
      <xdr:row>31</xdr:row>
      <xdr:rowOff>9525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657350" y="2657475"/>
          <a:ext cx="533400" cy="2095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114300</xdr:colOff>
      <xdr:row>30</xdr:row>
      <xdr:rowOff>9525</xdr:rowOff>
    </xdr:from>
    <xdr:to>
      <xdr:col>8</xdr:col>
      <xdr:colOff>28575</xdr:colOff>
      <xdr:row>31</xdr:row>
      <xdr:rowOff>66675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62475" y="2676525"/>
          <a:ext cx="552450" cy="2476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304800</xdr:colOff>
      <xdr:row>25</xdr:row>
      <xdr:rowOff>76200</xdr:rowOff>
    </xdr:from>
    <xdr:to>
      <xdr:col>8</xdr:col>
      <xdr:colOff>581025</xdr:colOff>
      <xdr:row>28</xdr:row>
      <xdr:rowOff>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572000" y="4267200"/>
          <a:ext cx="885825" cy="4953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47625</xdr:colOff>
      <xdr:row>23</xdr:row>
      <xdr:rowOff>47625</xdr:rowOff>
    </xdr:from>
    <xdr:to>
      <xdr:col>8</xdr:col>
      <xdr:colOff>466725</xdr:colOff>
      <xdr:row>25</xdr:row>
      <xdr:rowOff>161925</xdr:rowOff>
    </xdr:to>
    <xdr:pic>
      <xdr:nvPicPr>
        <xdr:cNvPr id="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52688"/>
        <a:stretch>
          <a:fillRect/>
        </a:stretch>
      </xdr:blipFill>
      <xdr:spPr bwMode="auto">
        <a:xfrm>
          <a:off x="4924425" y="3667125"/>
          <a:ext cx="419100" cy="4953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19050</xdr:colOff>
      <xdr:row>19</xdr:row>
      <xdr:rowOff>38100</xdr:rowOff>
    </xdr:from>
    <xdr:to>
      <xdr:col>16</xdr:col>
      <xdr:colOff>514350</xdr:colOff>
      <xdr:row>21</xdr:row>
      <xdr:rowOff>152400</xdr:rowOff>
    </xdr:to>
    <xdr:pic>
      <xdr:nvPicPr>
        <xdr:cNvPr id="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24750" y="4610100"/>
          <a:ext cx="1714500" cy="495300"/>
        </a:xfrm>
        <a:prstGeom prst="rect">
          <a:avLst/>
        </a:prstGeom>
        <a:noFill/>
      </xdr:spPr>
    </xdr:pic>
    <xdr:clientData/>
  </xdr:twoCellAnchor>
  <xdr:twoCellAnchor>
    <xdr:from>
      <xdr:col>19</xdr:col>
      <xdr:colOff>0</xdr:colOff>
      <xdr:row>19</xdr:row>
      <xdr:rowOff>0</xdr:rowOff>
    </xdr:from>
    <xdr:to>
      <xdr:col>20</xdr:col>
      <xdr:colOff>523875</xdr:colOff>
      <xdr:row>21</xdr:row>
      <xdr:rowOff>114300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53700" y="4572000"/>
          <a:ext cx="1133475" cy="495300"/>
        </a:xfrm>
        <a:prstGeom prst="rect">
          <a:avLst/>
        </a:prstGeom>
        <a:noFill/>
      </xdr:spPr>
    </xdr:pic>
    <xdr:clientData/>
  </xdr:twoCellAnchor>
  <xdr:twoCellAnchor>
    <xdr:from>
      <xdr:col>15</xdr:col>
      <xdr:colOff>190500</xdr:colOff>
      <xdr:row>23</xdr:row>
      <xdr:rowOff>47625</xdr:rowOff>
    </xdr:from>
    <xdr:to>
      <xdr:col>15</xdr:col>
      <xdr:colOff>371475</xdr:colOff>
      <xdr:row>25</xdr:row>
      <xdr:rowOff>161925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3333" r="56111"/>
        <a:stretch>
          <a:fillRect/>
        </a:stretch>
      </xdr:blipFill>
      <xdr:spPr bwMode="auto">
        <a:xfrm>
          <a:off x="5067300" y="5762625"/>
          <a:ext cx="180975" cy="4953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476250</xdr:colOff>
      <xdr:row>27</xdr:row>
      <xdr:rowOff>66675</xdr:rowOff>
    </xdr:from>
    <xdr:to>
      <xdr:col>15</xdr:col>
      <xdr:colOff>457200</xdr:colOff>
      <xdr:row>29</xdr:row>
      <xdr:rowOff>180975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3333" r="22222"/>
        <a:stretch>
          <a:fillRect/>
        </a:stretch>
      </xdr:blipFill>
      <xdr:spPr bwMode="auto">
        <a:xfrm>
          <a:off x="4743450" y="6543675"/>
          <a:ext cx="590550" cy="495300"/>
        </a:xfrm>
        <a:prstGeom prst="rect">
          <a:avLst/>
        </a:prstGeom>
        <a:noFill/>
      </xdr:spPr>
    </xdr:pic>
    <xdr:clientData/>
  </xdr:twoCellAnchor>
  <xdr:twoCellAnchor>
    <xdr:from>
      <xdr:col>15</xdr:col>
      <xdr:colOff>66675</xdr:colOff>
      <xdr:row>25</xdr:row>
      <xdr:rowOff>85725</xdr:rowOff>
    </xdr:from>
    <xdr:to>
      <xdr:col>15</xdr:col>
      <xdr:colOff>428625</xdr:colOff>
      <xdr:row>28</xdr:row>
      <xdr:rowOff>9525</xdr:rowOff>
    </xdr:to>
    <xdr:pic>
      <xdr:nvPicPr>
        <xdr:cNvPr id="1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76667" r="2222"/>
        <a:stretch>
          <a:fillRect/>
        </a:stretch>
      </xdr:blipFill>
      <xdr:spPr bwMode="auto">
        <a:xfrm>
          <a:off x="4943475" y="6181725"/>
          <a:ext cx="361950" cy="495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447675</xdr:colOff>
      <xdr:row>29</xdr:row>
      <xdr:rowOff>76200</xdr:rowOff>
    </xdr:from>
    <xdr:to>
      <xdr:col>15</xdr:col>
      <xdr:colOff>438150</xdr:colOff>
      <xdr:row>32</xdr:row>
      <xdr:rowOff>0</xdr:rowOff>
    </xdr:to>
    <xdr:pic>
      <xdr:nvPicPr>
        <xdr:cNvPr id="1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9444"/>
        <a:stretch>
          <a:fillRect/>
        </a:stretch>
      </xdr:blipFill>
      <xdr:spPr bwMode="auto">
        <a:xfrm>
          <a:off x="4105275" y="6934200"/>
          <a:ext cx="1209675" cy="495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workbookViewId="0">
      <selection activeCell="D13" sqref="D13"/>
    </sheetView>
  </sheetViews>
  <sheetFormatPr defaultRowHeight="15"/>
  <cols>
    <col min="2" max="2" width="19.28515625" customWidth="1"/>
    <col min="3" max="3" width="10.85546875" customWidth="1"/>
    <col min="4" max="4" width="9.85546875" customWidth="1"/>
    <col min="5" max="5" width="9" bestFit="1" customWidth="1"/>
    <col min="6" max="6" width="7.7109375" bestFit="1" customWidth="1"/>
    <col min="7" max="7" width="9" bestFit="1" customWidth="1"/>
    <col min="8" max="8" width="11.42578125" customWidth="1"/>
    <col min="9" max="9" width="10.85546875" customWidth="1"/>
    <col min="12" max="13" width="9.140625" customWidth="1"/>
  </cols>
  <sheetData>
    <row r="1" spans="1:17">
      <c r="A1" s="1" t="s">
        <v>8</v>
      </c>
      <c r="H1" s="1"/>
      <c r="I1" s="1"/>
    </row>
    <row r="2" spans="1:17">
      <c r="H2" s="1"/>
    </row>
    <row r="3" spans="1:17">
      <c r="B3" s="1" t="s">
        <v>24</v>
      </c>
    </row>
    <row r="4" spans="1:17">
      <c r="B4" s="1" t="s">
        <v>23</v>
      </c>
      <c r="C4" s="11" t="s">
        <v>2</v>
      </c>
      <c r="D4" s="11" t="s">
        <v>3</v>
      </c>
      <c r="E4" s="11" t="s">
        <v>4</v>
      </c>
      <c r="F4" s="11" t="s">
        <v>5</v>
      </c>
    </row>
    <row r="5" spans="1:17">
      <c r="B5" s="9" t="s">
        <v>40</v>
      </c>
      <c r="C5" s="13" t="s">
        <v>44</v>
      </c>
      <c r="D5" s="13" t="s">
        <v>43</v>
      </c>
      <c r="E5" s="13" t="s">
        <v>42</v>
      </c>
      <c r="F5" s="13" t="s">
        <v>41</v>
      </c>
    </row>
    <row r="6" spans="1:17" ht="17.25">
      <c r="B6" s="9" t="s">
        <v>38</v>
      </c>
      <c r="C6" s="13">
        <v>20</v>
      </c>
      <c r="D6" s="13">
        <v>30</v>
      </c>
      <c r="E6" s="13">
        <v>25</v>
      </c>
      <c r="F6" s="13">
        <v>15</v>
      </c>
    </row>
    <row r="8" spans="1:17">
      <c r="B8" t="s">
        <v>39</v>
      </c>
      <c r="C8">
        <v>42</v>
      </c>
      <c r="D8">
        <v>54</v>
      </c>
      <c r="E8">
        <v>110</v>
      </c>
      <c r="F8">
        <v>95</v>
      </c>
      <c r="H8" s="1" t="s">
        <v>16</v>
      </c>
    </row>
    <row r="9" spans="1:17">
      <c r="A9" s="1"/>
      <c r="B9" t="s">
        <v>9</v>
      </c>
      <c r="C9" s="5"/>
      <c r="H9" s="1" t="s">
        <v>17</v>
      </c>
    </row>
    <row r="10" spans="1:17">
      <c r="B10" s="1" t="s">
        <v>12</v>
      </c>
      <c r="C10" s="8">
        <v>36</v>
      </c>
      <c r="H10" s="1" t="s">
        <v>10</v>
      </c>
    </row>
    <row r="11" spans="1:17">
      <c r="B11" t="s">
        <v>13</v>
      </c>
      <c r="C11" s="5"/>
      <c r="H11" s="1" t="s">
        <v>25</v>
      </c>
    </row>
    <row r="12" spans="1:17">
      <c r="B12" s="1"/>
      <c r="C12" s="4"/>
      <c r="D12" s="4"/>
      <c r="E12" s="4"/>
      <c r="F12" s="4"/>
    </row>
    <row r="13" spans="1:17">
      <c r="B13" s="1"/>
      <c r="C13" s="4"/>
      <c r="D13" s="4"/>
      <c r="E13" s="4"/>
      <c r="F13" s="4"/>
      <c r="I13" s="2" t="s">
        <v>18</v>
      </c>
    </row>
    <row r="14" spans="1:17">
      <c r="B14" s="1"/>
      <c r="C14" s="4"/>
      <c r="D14" s="4"/>
      <c r="E14" s="4"/>
      <c r="F14" s="4"/>
    </row>
    <row r="15" spans="1:17">
      <c r="B15" s="1"/>
      <c r="C15" s="4"/>
      <c r="D15" s="4"/>
      <c r="E15" s="4"/>
      <c r="F15" s="4"/>
    </row>
    <row r="16" spans="1:17">
      <c r="B16" s="1"/>
      <c r="M16" s="1" t="s">
        <v>1</v>
      </c>
      <c r="N16" s="11" t="s">
        <v>2</v>
      </c>
      <c r="O16" s="11" t="s">
        <v>3</v>
      </c>
      <c r="P16" s="11" t="s">
        <v>4</v>
      </c>
      <c r="Q16" s="11" t="s">
        <v>5</v>
      </c>
    </row>
    <row r="17" spans="2:19">
      <c r="B17" s="1"/>
      <c r="C17" s="6"/>
      <c r="D17" s="6"/>
      <c r="E17" s="6"/>
      <c r="F17" s="6"/>
      <c r="I17" s="1" t="s">
        <v>11</v>
      </c>
      <c r="N17" s="5"/>
      <c r="O17" s="5"/>
      <c r="P17" s="5"/>
      <c r="Q17" s="5"/>
    </row>
    <row r="19" spans="2:19">
      <c r="B19" s="1"/>
      <c r="C19" s="1" t="s">
        <v>19</v>
      </c>
    </row>
    <row r="20" spans="2:19">
      <c r="N20" s="11" t="s">
        <v>2</v>
      </c>
      <c r="O20" s="11" t="s">
        <v>3</v>
      </c>
      <c r="P20" s="11" t="s">
        <v>4</v>
      </c>
      <c r="Q20" s="11" t="s">
        <v>5</v>
      </c>
    </row>
    <row r="21" spans="2:19">
      <c r="I21" s="1" t="s">
        <v>14</v>
      </c>
      <c r="N21" s="14"/>
      <c r="O21" s="14"/>
      <c r="P21" s="14"/>
      <c r="Q21" s="14"/>
    </row>
    <row r="23" spans="2:19">
      <c r="C23" s="1" t="s">
        <v>46</v>
      </c>
      <c r="I23" s="1"/>
    </row>
    <row r="25" spans="2:19">
      <c r="M25" s="1"/>
      <c r="N25" s="11" t="s">
        <v>2</v>
      </c>
      <c r="O25" s="11" t="s">
        <v>3</v>
      </c>
      <c r="P25" s="11" t="s">
        <v>4</v>
      </c>
      <c r="Q25" s="11" t="s">
        <v>5</v>
      </c>
    </row>
    <row r="26" spans="2:19">
      <c r="D26" s="1" t="s">
        <v>36</v>
      </c>
      <c r="N26" s="5"/>
      <c r="O26" s="5"/>
      <c r="P26" s="5"/>
      <c r="Q26" s="5"/>
      <c r="S26" s="16"/>
    </row>
    <row r="28" spans="2:19">
      <c r="N28" s="14"/>
      <c r="O28" s="14"/>
      <c r="P28" s="14"/>
      <c r="Q28" s="14"/>
    </row>
    <row r="30" spans="2:19">
      <c r="C30" s="1" t="s">
        <v>20</v>
      </c>
    </row>
    <row r="31" spans="2:19">
      <c r="F31" s="1"/>
    </row>
    <row r="32" spans="2:19">
      <c r="F32" s="1"/>
    </row>
    <row r="33" spans="6:6">
      <c r="F33" s="1"/>
    </row>
    <row r="34" spans="6:6">
      <c r="F34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8"/>
  <sheetViews>
    <sheetView workbookViewId="0">
      <selection activeCell="G7" sqref="G7"/>
    </sheetView>
  </sheetViews>
  <sheetFormatPr defaultRowHeight="15"/>
  <cols>
    <col min="10" max="10" width="10.140625" customWidth="1"/>
  </cols>
  <sheetData>
    <row r="1" spans="1:19">
      <c r="A1" s="1" t="s">
        <v>27</v>
      </c>
    </row>
    <row r="2" spans="1:19">
      <c r="A2" s="1"/>
    </row>
    <row r="3" spans="1:19">
      <c r="A3" s="1"/>
      <c r="B3" s="1" t="s">
        <v>34</v>
      </c>
    </row>
    <row r="4" spans="1:19">
      <c r="B4" s="13"/>
      <c r="C4" s="13"/>
      <c r="D4" s="13"/>
      <c r="E4" s="13"/>
    </row>
    <row r="5" spans="1:19">
      <c r="B5" s="1" t="s">
        <v>1</v>
      </c>
      <c r="G5" t="s">
        <v>13</v>
      </c>
      <c r="H5" s="5"/>
      <c r="I5" t="s">
        <v>28</v>
      </c>
      <c r="M5" s="2" t="s">
        <v>0</v>
      </c>
    </row>
    <row r="6" spans="1:19">
      <c r="B6" s="11" t="s">
        <v>2</v>
      </c>
      <c r="C6" s="12" t="s">
        <v>3</v>
      </c>
      <c r="D6" s="11" t="s">
        <v>4</v>
      </c>
      <c r="E6" s="11" t="s">
        <v>5</v>
      </c>
      <c r="H6" s="11" t="s">
        <v>2</v>
      </c>
      <c r="I6" s="11" t="s">
        <v>3</v>
      </c>
      <c r="J6" s="11" t="s">
        <v>4</v>
      </c>
      <c r="K6" s="11" t="s">
        <v>5</v>
      </c>
    </row>
    <row r="7" spans="1:19">
      <c r="A7" s="1"/>
      <c r="B7" s="17">
        <v>245</v>
      </c>
      <c r="C7" s="17">
        <v>115</v>
      </c>
      <c r="D7" s="17">
        <v>80</v>
      </c>
      <c r="E7" s="17">
        <v>40</v>
      </c>
      <c r="G7" t="s">
        <v>15</v>
      </c>
      <c r="H7">
        <v>42</v>
      </c>
      <c r="I7">
        <v>54</v>
      </c>
      <c r="J7">
        <v>110</v>
      </c>
      <c r="K7">
        <v>95</v>
      </c>
      <c r="M7" s="1" t="s">
        <v>6</v>
      </c>
    </row>
    <row r="8" spans="1:19">
      <c r="A8" s="1"/>
      <c r="B8" s="17">
        <v>250</v>
      </c>
      <c r="C8" s="17">
        <v>150</v>
      </c>
      <c r="D8" s="17">
        <v>110</v>
      </c>
      <c r="E8" s="17">
        <v>60</v>
      </c>
      <c r="G8" t="s">
        <v>9</v>
      </c>
      <c r="H8">
        <v>301</v>
      </c>
      <c r="I8" t="s">
        <v>29</v>
      </c>
    </row>
    <row r="9" spans="1:19">
      <c r="A9" s="1"/>
      <c r="B9" s="17">
        <v>265</v>
      </c>
      <c r="C9" s="17">
        <v>160</v>
      </c>
      <c r="D9" s="17">
        <v>100</v>
      </c>
      <c r="E9" s="17">
        <v>60</v>
      </c>
      <c r="G9" t="s">
        <v>30</v>
      </c>
      <c r="H9" s="5"/>
      <c r="I9" t="s">
        <v>31</v>
      </c>
      <c r="P9" s="1" t="s">
        <v>2</v>
      </c>
      <c r="Q9" s="1" t="s">
        <v>3</v>
      </c>
      <c r="R9" s="1" t="s">
        <v>4</v>
      </c>
      <c r="S9" s="1" t="s">
        <v>5</v>
      </c>
    </row>
    <row r="10" spans="1:19">
      <c r="A10" s="1"/>
      <c r="B10" s="17">
        <v>240</v>
      </c>
      <c r="C10" s="17">
        <v>180</v>
      </c>
      <c r="D10" s="17">
        <v>130</v>
      </c>
      <c r="E10" s="17">
        <v>80</v>
      </c>
      <c r="P10" s="3"/>
      <c r="Q10" s="3"/>
      <c r="R10" s="3"/>
      <c r="S10" s="3"/>
    </row>
    <row r="11" spans="1:19">
      <c r="A11" s="1"/>
      <c r="B11" s="17">
        <v>220</v>
      </c>
      <c r="C11" s="17">
        <v>160</v>
      </c>
      <c r="D11" s="17">
        <v>60</v>
      </c>
      <c r="E11" s="17">
        <v>50</v>
      </c>
    </row>
    <row r="12" spans="1:19">
      <c r="A12" s="1"/>
      <c r="B12" s="17">
        <v>220</v>
      </c>
      <c r="C12" s="17">
        <v>200</v>
      </c>
      <c r="D12" s="17">
        <v>120</v>
      </c>
      <c r="E12" s="17">
        <v>70</v>
      </c>
      <c r="M12" s="1" t="s">
        <v>7</v>
      </c>
    </row>
    <row r="13" spans="1:19">
      <c r="A13" s="1"/>
      <c r="B13" s="17">
        <v>210</v>
      </c>
      <c r="C13" s="17">
        <v>150</v>
      </c>
      <c r="D13" s="17">
        <v>90</v>
      </c>
      <c r="E13" s="17">
        <v>40</v>
      </c>
    </row>
    <row r="14" spans="1:19">
      <c r="A14" s="1"/>
      <c r="B14" s="17">
        <v>240</v>
      </c>
      <c r="C14" s="17">
        <v>120</v>
      </c>
      <c r="D14" s="17">
        <v>100</v>
      </c>
      <c r="E14" s="17">
        <v>80</v>
      </c>
      <c r="P14" s="1" t="s">
        <v>2</v>
      </c>
      <c r="Q14" s="1" t="s">
        <v>3</v>
      </c>
      <c r="R14" s="1" t="s">
        <v>4</v>
      </c>
      <c r="S14" s="1" t="s">
        <v>5</v>
      </c>
    </row>
    <row r="15" spans="1:19">
      <c r="A15" s="1"/>
      <c r="B15" s="17">
        <v>210</v>
      </c>
      <c r="C15" s="17">
        <v>120</v>
      </c>
      <c r="D15" s="17">
        <v>120</v>
      </c>
      <c r="E15" s="17">
        <v>60</v>
      </c>
      <c r="P15" s="3"/>
      <c r="Q15" s="3"/>
      <c r="R15" s="3"/>
      <c r="S15" s="3"/>
    </row>
    <row r="16" spans="1:19">
      <c r="F16" s="1"/>
    </row>
    <row r="17" spans="2:21">
      <c r="F17" s="1"/>
    </row>
    <row r="18" spans="2:21">
      <c r="B18" s="1" t="s">
        <v>2</v>
      </c>
      <c r="C18" t="s">
        <v>3</v>
      </c>
      <c r="D18" s="1" t="s">
        <v>4</v>
      </c>
      <c r="E18" s="1" t="s">
        <v>5</v>
      </c>
      <c r="F18" s="1"/>
      <c r="G18" s="1" t="s">
        <v>2</v>
      </c>
      <c r="H18" t="s">
        <v>3</v>
      </c>
      <c r="I18" s="1" t="s">
        <v>4</v>
      </c>
      <c r="J18" s="1" t="s">
        <v>5</v>
      </c>
      <c r="M18" s="1" t="s">
        <v>21</v>
      </c>
      <c r="R18" s="1"/>
    </row>
    <row r="19" spans="2:21">
      <c r="B19" s="3"/>
      <c r="C19" s="3"/>
      <c r="D19" s="3"/>
      <c r="E19" s="3"/>
      <c r="F19" s="1"/>
      <c r="G19" s="3">
        <f>B19*B19</f>
        <v>0</v>
      </c>
      <c r="H19" s="3">
        <f t="shared" ref="H19:J27" si="0">C19*C19</f>
        <v>0</v>
      </c>
      <c r="I19" s="3">
        <f t="shared" si="0"/>
        <v>0</v>
      </c>
      <c r="J19" s="3">
        <f t="shared" si="0"/>
        <v>0</v>
      </c>
      <c r="O19" s="1"/>
      <c r="Q19" s="1"/>
    </row>
    <row r="20" spans="2:21">
      <c r="B20" s="3"/>
      <c r="C20" s="3"/>
      <c r="D20" s="3"/>
      <c r="E20" s="3"/>
      <c r="F20" s="1"/>
      <c r="G20" s="3">
        <f t="shared" ref="G20:G27" si="1">B20*B20</f>
        <v>0</v>
      </c>
      <c r="H20" s="3">
        <f t="shared" si="0"/>
        <v>0</v>
      </c>
      <c r="I20" s="3">
        <f t="shared" si="0"/>
        <v>0</v>
      </c>
      <c r="J20" s="3">
        <f t="shared" si="0"/>
        <v>0</v>
      </c>
    </row>
    <row r="21" spans="2:21">
      <c r="B21" s="3"/>
      <c r="C21" s="3"/>
      <c r="D21" s="3"/>
      <c r="E21" s="3"/>
      <c r="F21" s="1"/>
      <c r="G21" s="3">
        <f t="shared" si="1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P21" s="3"/>
    </row>
    <row r="22" spans="2:21">
      <c r="B22" s="3"/>
      <c r="C22" s="3"/>
      <c r="D22" s="3"/>
      <c r="E22" s="3"/>
      <c r="F22" s="1"/>
      <c r="G22" s="3">
        <f t="shared" si="1"/>
        <v>0</v>
      </c>
      <c r="H22" s="3">
        <f t="shared" si="0"/>
        <v>0</v>
      </c>
      <c r="I22" s="3">
        <f t="shared" si="0"/>
        <v>0</v>
      </c>
      <c r="J22" s="3">
        <f t="shared" si="0"/>
        <v>0</v>
      </c>
    </row>
    <row r="23" spans="2:21">
      <c r="B23" s="3"/>
      <c r="C23" s="3"/>
      <c r="D23" s="3"/>
      <c r="E23" s="3"/>
      <c r="F23" s="1"/>
      <c r="G23" s="3">
        <f t="shared" si="1"/>
        <v>0</v>
      </c>
      <c r="H23" s="3">
        <f t="shared" si="0"/>
        <v>0</v>
      </c>
      <c r="I23" s="3">
        <f t="shared" si="0"/>
        <v>0</v>
      </c>
      <c r="J23" s="3">
        <f t="shared" si="0"/>
        <v>0</v>
      </c>
      <c r="M23" s="1" t="s">
        <v>32</v>
      </c>
      <c r="R23" s="1" t="s">
        <v>33</v>
      </c>
    </row>
    <row r="24" spans="2:21">
      <c r="B24" s="3"/>
      <c r="C24" s="3"/>
      <c r="D24" s="3"/>
      <c r="E24" s="3"/>
      <c r="F24" s="1"/>
      <c r="G24" s="3">
        <f t="shared" si="1"/>
        <v>0</v>
      </c>
      <c r="H24" s="3">
        <f t="shared" si="0"/>
        <v>0</v>
      </c>
      <c r="I24" s="3">
        <f t="shared" si="0"/>
        <v>0</v>
      </c>
      <c r="J24" s="3">
        <f t="shared" si="0"/>
        <v>0</v>
      </c>
    </row>
    <row r="25" spans="2:21">
      <c r="B25" s="3"/>
      <c r="C25" s="3"/>
      <c r="D25" s="3"/>
      <c r="E25" s="3"/>
      <c r="F25" s="1"/>
      <c r="G25" s="3">
        <f t="shared" si="1"/>
        <v>0</v>
      </c>
      <c r="H25" s="3">
        <f t="shared" si="0"/>
        <v>0</v>
      </c>
      <c r="I25" s="3">
        <f t="shared" si="0"/>
        <v>0</v>
      </c>
      <c r="J25" s="3">
        <f t="shared" si="0"/>
        <v>0</v>
      </c>
    </row>
    <row r="26" spans="2:21">
      <c r="B26" s="3"/>
      <c r="C26" s="3"/>
      <c r="D26" s="3"/>
      <c r="E26" s="3"/>
      <c r="F26" s="1"/>
      <c r="G26" s="3">
        <f t="shared" si="1"/>
        <v>0</v>
      </c>
      <c r="H26" s="3">
        <f t="shared" si="0"/>
        <v>0</v>
      </c>
      <c r="I26" s="3">
        <f t="shared" si="0"/>
        <v>0</v>
      </c>
      <c r="J26" s="3">
        <f t="shared" si="0"/>
        <v>0</v>
      </c>
      <c r="P26" s="10"/>
      <c r="U26" s="10"/>
    </row>
    <row r="27" spans="2:21">
      <c r="B27" s="3"/>
      <c r="C27" s="3"/>
      <c r="D27" s="3"/>
      <c r="E27" s="3"/>
      <c r="F27" s="1"/>
      <c r="G27" s="3">
        <f t="shared" si="1"/>
        <v>0</v>
      </c>
      <c r="H27" s="3">
        <f t="shared" si="0"/>
        <v>0</v>
      </c>
      <c r="I27" s="3">
        <f t="shared" si="0"/>
        <v>0</v>
      </c>
      <c r="J27" s="3">
        <f t="shared" si="0"/>
        <v>0</v>
      </c>
    </row>
    <row r="28" spans="2:21">
      <c r="F28" s="1"/>
    </row>
    <row r="31" spans="2:21">
      <c r="J31" s="1" t="s">
        <v>2</v>
      </c>
      <c r="K31" s="1" t="s">
        <v>3</v>
      </c>
      <c r="L31" s="1" t="s">
        <v>4</v>
      </c>
      <c r="M31" s="1" t="s">
        <v>5</v>
      </c>
      <c r="Q31" s="1" t="s">
        <v>35</v>
      </c>
    </row>
    <row r="32" spans="2:21">
      <c r="I32" s="15" t="s">
        <v>37</v>
      </c>
      <c r="J32" s="3"/>
      <c r="K32" s="3"/>
      <c r="L32" s="3"/>
      <c r="M32" s="3"/>
    </row>
    <row r="34" spans="9:13">
      <c r="I34" s="15" t="s">
        <v>37</v>
      </c>
      <c r="J34" s="3"/>
      <c r="K34" s="3"/>
      <c r="L34" s="3"/>
      <c r="M34" s="3"/>
    </row>
    <row r="36" spans="9:13">
      <c r="I36" s="15" t="s">
        <v>37</v>
      </c>
      <c r="J36" s="3"/>
      <c r="K36" s="3"/>
      <c r="L36" s="3"/>
      <c r="M36" s="3"/>
    </row>
    <row r="38" spans="9:13">
      <c r="I38" s="15" t="s">
        <v>37</v>
      </c>
      <c r="J38" s="3"/>
      <c r="K38" s="3"/>
      <c r="L38" s="3"/>
      <c r="M38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0"/>
  <sheetViews>
    <sheetView workbookViewId="0">
      <selection activeCell="A9" sqref="A9"/>
    </sheetView>
  </sheetViews>
  <sheetFormatPr defaultRowHeight="15"/>
  <cols>
    <col min="10" max="13" width="9.5703125" bestFit="1" customWidth="1"/>
  </cols>
  <sheetData>
    <row r="1" spans="1:20">
      <c r="A1" s="1" t="s">
        <v>26</v>
      </c>
    </row>
    <row r="3" spans="1:20">
      <c r="B3" s="1" t="s">
        <v>45</v>
      </c>
    </row>
    <row r="4" spans="1:20">
      <c r="Q4" s="17"/>
      <c r="R4" s="17"/>
      <c r="S4" s="17"/>
      <c r="T4" s="17"/>
    </row>
    <row r="5" spans="1:20">
      <c r="B5" s="1" t="s">
        <v>2</v>
      </c>
      <c r="C5" t="s">
        <v>3</v>
      </c>
      <c r="D5" s="1" t="s">
        <v>4</v>
      </c>
      <c r="E5" s="1" t="s">
        <v>5</v>
      </c>
      <c r="Q5" s="17"/>
      <c r="R5" s="17"/>
      <c r="S5" s="17"/>
      <c r="T5" s="17"/>
    </row>
    <row r="6" spans="1:20">
      <c r="A6" t="s">
        <v>15</v>
      </c>
      <c r="B6">
        <v>42</v>
      </c>
      <c r="C6">
        <v>54</v>
      </c>
      <c r="D6">
        <v>110</v>
      </c>
      <c r="E6">
        <v>95</v>
      </c>
      <c r="Q6" s="17"/>
      <c r="R6" s="17"/>
      <c r="S6" s="17"/>
      <c r="T6" s="17"/>
    </row>
    <row r="7" spans="1:20">
      <c r="A7" t="s">
        <v>9</v>
      </c>
      <c r="B7" s="5">
        <v>301</v>
      </c>
      <c r="Q7" s="17"/>
      <c r="R7" s="17"/>
      <c r="S7" s="17"/>
      <c r="T7" s="17"/>
    </row>
    <row r="8" spans="1:20">
      <c r="Q8" s="17"/>
      <c r="R8" s="17"/>
      <c r="S8" s="17"/>
      <c r="T8" s="17"/>
    </row>
    <row r="9" spans="1:20">
      <c r="B9" s="1" t="s">
        <v>1</v>
      </c>
      <c r="G9" s="2" t="s">
        <v>0</v>
      </c>
      <c r="Q9" s="17"/>
      <c r="R9" s="17"/>
      <c r="S9" s="17"/>
      <c r="T9" s="17"/>
    </row>
    <row r="10" spans="1:20">
      <c r="B10" s="1" t="s">
        <v>2</v>
      </c>
      <c r="C10" t="s">
        <v>3</v>
      </c>
      <c r="D10" s="1" t="s">
        <v>4</v>
      </c>
      <c r="E10" s="1" t="s">
        <v>5</v>
      </c>
      <c r="Q10" s="17"/>
      <c r="R10" s="17"/>
      <c r="S10" s="17"/>
      <c r="T10" s="17"/>
    </row>
    <row r="11" spans="1:20">
      <c r="B11" s="17">
        <v>245</v>
      </c>
      <c r="C11" s="17">
        <v>115</v>
      </c>
      <c r="D11" s="17">
        <v>80</v>
      </c>
      <c r="E11" s="17">
        <v>40</v>
      </c>
      <c r="Q11" s="17"/>
      <c r="R11" s="17"/>
      <c r="S11" s="17"/>
      <c r="T11" s="17"/>
    </row>
    <row r="12" spans="1:20">
      <c r="B12" s="17">
        <v>250</v>
      </c>
      <c r="C12" s="17">
        <v>150</v>
      </c>
      <c r="D12" s="17">
        <v>110</v>
      </c>
      <c r="E12" s="17">
        <v>60</v>
      </c>
      <c r="G12" s="1" t="s">
        <v>6</v>
      </c>
      <c r="O12" s="1"/>
      <c r="Q12" s="17"/>
      <c r="R12" s="17"/>
      <c r="S12" s="17"/>
      <c r="T12" s="17"/>
    </row>
    <row r="13" spans="1:20">
      <c r="B13" s="17">
        <v>265</v>
      </c>
      <c r="C13" s="17">
        <v>160</v>
      </c>
      <c r="D13" s="17">
        <v>100</v>
      </c>
      <c r="E13" s="17">
        <v>60</v>
      </c>
    </row>
    <row r="14" spans="1:20">
      <c r="B14" s="17">
        <v>240</v>
      </c>
      <c r="C14" s="17">
        <v>180</v>
      </c>
      <c r="D14" s="17">
        <v>130</v>
      </c>
      <c r="E14" s="17">
        <v>80</v>
      </c>
      <c r="J14" s="1" t="s">
        <v>2</v>
      </c>
      <c r="K14" t="s">
        <v>3</v>
      </c>
      <c r="L14" s="1" t="s">
        <v>4</v>
      </c>
      <c r="M14" s="1" t="s">
        <v>5</v>
      </c>
    </row>
    <row r="15" spans="1:20">
      <c r="B15" s="17">
        <v>220</v>
      </c>
      <c r="C15" s="17">
        <v>160</v>
      </c>
      <c r="D15" s="17">
        <v>60</v>
      </c>
      <c r="E15" s="17">
        <v>50</v>
      </c>
      <c r="J15" s="3"/>
      <c r="K15" s="3"/>
      <c r="L15" s="3"/>
      <c r="M15" s="3"/>
    </row>
    <row r="16" spans="1:20">
      <c r="B16" s="4"/>
      <c r="C16" s="17">
        <v>200</v>
      </c>
      <c r="D16" s="17">
        <v>120</v>
      </c>
      <c r="E16" s="17">
        <v>70</v>
      </c>
    </row>
    <row r="17" spans="2:22">
      <c r="B17" s="4"/>
      <c r="C17" s="17">
        <v>150</v>
      </c>
      <c r="D17" s="17">
        <v>90</v>
      </c>
      <c r="E17" s="17">
        <v>40</v>
      </c>
      <c r="G17" s="1" t="s">
        <v>7</v>
      </c>
    </row>
    <row r="18" spans="2:22">
      <c r="B18" s="4"/>
      <c r="C18" s="17">
        <v>120</v>
      </c>
      <c r="D18" s="17">
        <v>100</v>
      </c>
      <c r="E18" s="17">
        <v>80</v>
      </c>
      <c r="O18" s="1" t="s">
        <v>32</v>
      </c>
      <c r="T18" s="1" t="s">
        <v>33</v>
      </c>
    </row>
    <row r="19" spans="2:22">
      <c r="B19" s="4"/>
      <c r="C19" s="17">
        <v>120</v>
      </c>
      <c r="D19" s="17">
        <v>120</v>
      </c>
      <c r="E19" s="4"/>
      <c r="J19" s="1" t="s">
        <v>2</v>
      </c>
      <c r="K19" t="s">
        <v>3</v>
      </c>
      <c r="L19" s="1" t="s">
        <v>4</v>
      </c>
      <c r="M19" s="1" t="s">
        <v>5</v>
      </c>
    </row>
    <row r="20" spans="2:22">
      <c r="B20" s="4"/>
      <c r="C20" s="4"/>
      <c r="D20" s="17">
        <v>80</v>
      </c>
      <c r="E20" s="4"/>
      <c r="J20" s="3"/>
      <c r="K20" s="3"/>
      <c r="L20" s="3"/>
      <c r="M20" s="3"/>
    </row>
    <row r="21" spans="2:22">
      <c r="B21" s="4"/>
      <c r="C21" s="4"/>
      <c r="D21" s="17">
        <v>110</v>
      </c>
      <c r="E21" s="4"/>
      <c r="R21" s="10"/>
      <c r="V21" s="10"/>
    </row>
    <row r="22" spans="2:22">
      <c r="B22" s="4"/>
      <c r="C22" s="4"/>
      <c r="D22" s="17">
        <v>100</v>
      </c>
      <c r="E22" s="4"/>
    </row>
    <row r="23" spans="2:22">
      <c r="B23" s="4"/>
      <c r="C23" s="4"/>
      <c r="D23" s="17">
        <v>130</v>
      </c>
      <c r="E23" s="4"/>
      <c r="G23" s="1" t="s">
        <v>21</v>
      </c>
    </row>
    <row r="24" spans="2:22">
      <c r="B24" s="4"/>
      <c r="C24" s="4"/>
      <c r="D24" s="17">
        <v>60</v>
      </c>
      <c r="E24" s="4"/>
      <c r="J24" s="1" t="s">
        <v>2</v>
      </c>
      <c r="K24" t="s">
        <v>3</v>
      </c>
      <c r="L24" s="1" t="s">
        <v>4</v>
      </c>
      <c r="M24" s="1" t="s">
        <v>5</v>
      </c>
      <c r="Q24" s="1" t="s">
        <v>2</v>
      </c>
      <c r="R24" s="1" t="s">
        <v>3</v>
      </c>
      <c r="S24" s="1" t="s">
        <v>4</v>
      </c>
      <c r="T24" s="1" t="s">
        <v>5</v>
      </c>
    </row>
    <row r="25" spans="2:22">
      <c r="B25" s="4"/>
      <c r="C25" s="4"/>
      <c r="D25" s="17">
        <v>100</v>
      </c>
      <c r="E25" s="4"/>
      <c r="J25" s="3"/>
      <c r="K25" s="3"/>
      <c r="L25" s="3"/>
      <c r="M25" s="3"/>
      <c r="P25" s="15" t="s">
        <v>37</v>
      </c>
      <c r="Q25" s="3"/>
      <c r="R25" s="3"/>
      <c r="S25" s="3"/>
      <c r="T25" s="3"/>
    </row>
    <row r="26" spans="2:22">
      <c r="D26" s="4"/>
    </row>
    <row r="27" spans="2:22">
      <c r="D27" s="4"/>
      <c r="K27" s="3"/>
      <c r="L27" t="s">
        <v>22</v>
      </c>
      <c r="P27" s="15" t="s">
        <v>37</v>
      </c>
      <c r="Q27" s="3"/>
      <c r="R27" s="3"/>
      <c r="S27" s="3"/>
      <c r="T27" s="3"/>
    </row>
    <row r="28" spans="2:22">
      <c r="D28" s="4"/>
    </row>
    <row r="29" spans="2:22">
      <c r="P29" s="15" t="s">
        <v>37</v>
      </c>
      <c r="Q29" s="3"/>
      <c r="R29" s="3"/>
      <c r="S29" s="3"/>
      <c r="T29" s="3"/>
    </row>
    <row r="30" spans="2:22">
      <c r="F30" s="1"/>
    </row>
    <row r="31" spans="2:22">
      <c r="F31" s="1"/>
      <c r="P31" s="15" t="s">
        <v>37</v>
      </c>
      <c r="Q31" s="3"/>
      <c r="R31" s="3"/>
      <c r="S31" s="3"/>
      <c r="T31" s="3"/>
    </row>
    <row r="32" spans="2:22">
      <c r="B32" s="1" t="s">
        <v>2</v>
      </c>
      <c r="C32" t="s">
        <v>3</v>
      </c>
      <c r="D32" s="1" t="s">
        <v>4</v>
      </c>
      <c r="E32" s="1" t="s">
        <v>5</v>
      </c>
      <c r="F32" s="1"/>
      <c r="G32" s="1" t="s">
        <v>2</v>
      </c>
      <c r="H32" t="s">
        <v>3</v>
      </c>
      <c r="I32" s="1" t="s">
        <v>4</v>
      </c>
      <c r="J32" s="1" t="s">
        <v>5</v>
      </c>
    </row>
    <row r="33" spans="2:10">
      <c r="B33" s="3"/>
      <c r="C33" s="3"/>
      <c r="D33" s="3"/>
      <c r="E33" s="3"/>
      <c r="F33" s="1"/>
      <c r="G33" s="3">
        <f>B33*B33</f>
        <v>0</v>
      </c>
      <c r="H33" s="3">
        <f t="shared" ref="H33:J47" si="0">C33*C33</f>
        <v>0</v>
      </c>
      <c r="I33" s="3">
        <f t="shared" si="0"/>
        <v>0</v>
      </c>
      <c r="J33" s="3">
        <f t="shared" si="0"/>
        <v>0</v>
      </c>
    </row>
    <row r="34" spans="2:10">
      <c r="B34" s="3"/>
      <c r="C34" s="3"/>
      <c r="D34" s="3"/>
      <c r="E34" s="3"/>
      <c r="F34" s="1"/>
      <c r="G34" s="3">
        <f t="shared" ref="G34:G37" si="1">B34*B34</f>
        <v>0</v>
      </c>
      <c r="H34" s="3">
        <f t="shared" si="0"/>
        <v>0</v>
      </c>
      <c r="I34" s="3">
        <f t="shared" si="0"/>
        <v>0</v>
      </c>
      <c r="J34" s="3">
        <f t="shared" si="0"/>
        <v>0</v>
      </c>
    </row>
    <row r="35" spans="2:10">
      <c r="B35" s="3"/>
      <c r="C35" s="3"/>
      <c r="D35" s="3"/>
      <c r="E35" s="3"/>
      <c r="F35" s="1"/>
      <c r="G35" s="3">
        <f t="shared" si="1"/>
        <v>0</v>
      </c>
      <c r="H35" s="3">
        <f t="shared" si="0"/>
        <v>0</v>
      </c>
      <c r="I35" s="3">
        <f t="shared" si="0"/>
        <v>0</v>
      </c>
      <c r="J35" s="3">
        <f t="shared" si="0"/>
        <v>0</v>
      </c>
    </row>
    <row r="36" spans="2:10">
      <c r="B36" s="3"/>
      <c r="C36" s="3"/>
      <c r="D36" s="3"/>
      <c r="E36" s="3"/>
      <c r="F36" s="1"/>
      <c r="G36" s="3">
        <f t="shared" si="1"/>
        <v>0</v>
      </c>
      <c r="H36" s="3">
        <f t="shared" si="0"/>
        <v>0</v>
      </c>
      <c r="I36" s="3">
        <f t="shared" si="0"/>
        <v>0</v>
      </c>
      <c r="J36" s="3">
        <f t="shared" si="0"/>
        <v>0</v>
      </c>
    </row>
    <row r="37" spans="2:10">
      <c r="B37" s="3"/>
      <c r="C37" s="3"/>
      <c r="D37" s="3"/>
      <c r="E37" s="3"/>
      <c r="F37" s="1"/>
      <c r="G37" s="3">
        <f t="shared" si="1"/>
        <v>0</v>
      </c>
      <c r="H37" s="3">
        <f t="shared" si="0"/>
        <v>0</v>
      </c>
      <c r="I37" s="3">
        <f t="shared" si="0"/>
        <v>0</v>
      </c>
      <c r="J37" s="3">
        <f t="shared" si="0"/>
        <v>0</v>
      </c>
    </row>
    <row r="38" spans="2:10">
      <c r="B38" s="7"/>
      <c r="C38" s="3"/>
      <c r="D38" s="3"/>
      <c r="E38" s="3"/>
      <c r="F38" s="1"/>
      <c r="G38" s="7"/>
      <c r="H38" s="3">
        <f t="shared" si="0"/>
        <v>0</v>
      </c>
      <c r="I38" s="3">
        <f t="shared" si="0"/>
        <v>0</v>
      </c>
      <c r="J38" s="3">
        <f t="shared" si="0"/>
        <v>0</v>
      </c>
    </row>
    <row r="39" spans="2:10">
      <c r="B39" s="7"/>
      <c r="C39" s="3"/>
      <c r="D39" s="3"/>
      <c r="E39" s="3"/>
      <c r="F39" s="1"/>
      <c r="G39" s="7"/>
      <c r="H39" s="3">
        <f t="shared" si="0"/>
        <v>0</v>
      </c>
      <c r="I39" s="3">
        <f t="shared" si="0"/>
        <v>0</v>
      </c>
      <c r="J39" s="3">
        <f t="shared" si="0"/>
        <v>0</v>
      </c>
    </row>
    <row r="40" spans="2:10">
      <c r="B40" s="7"/>
      <c r="C40" s="3"/>
      <c r="D40" s="3"/>
      <c r="E40" s="3"/>
      <c r="F40" s="1"/>
      <c r="G40" s="7"/>
      <c r="H40" s="3">
        <f t="shared" si="0"/>
        <v>0</v>
      </c>
      <c r="I40" s="3">
        <f t="shared" si="0"/>
        <v>0</v>
      </c>
      <c r="J40" s="3">
        <f t="shared" si="0"/>
        <v>0</v>
      </c>
    </row>
    <row r="41" spans="2:10">
      <c r="B41" s="7"/>
      <c r="C41" s="3"/>
      <c r="D41" s="3"/>
      <c r="E41" s="18"/>
      <c r="F41" s="1"/>
      <c r="G41" s="7"/>
      <c r="H41" s="3">
        <f t="shared" si="0"/>
        <v>0</v>
      </c>
      <c r="I41" s="3">
        <f t="shared" si="0"/>
        <v>0</v>
      </c>
      <c r="J41" s="18"/>
    </row>
    <row r="42" spans="2:10">
      <c r="D42" s="3"/>
      <c r="E42" s="18"/>
      <c r="F42" s="1"/>
      <c r="I42" s="3">
        <f t="shared" si="0"/>
        <v>0</v>
      </c>
      <c r="J42" s="18"/>
    </row>
    <row r="43" spans="2:10">
      <c r="D43" s="3"/>
      <c r="E43" s="18"/>
      <c r="I43" s="3">
        <f t="shared" si="0"/>
        <v>0</v>
      </c>
      <c r="J43" s="18"/>
    </row>
    <row r="44" spans="2:10">
      <c r="D44" s="3"/>
      <c r="E44" s="18"/>
      <c r="I44" s="3">
        <f t="shared" si="0"/>
        <v>0</v>
      </c>
      <c r="J44" s="18"/>
    </row>
    <row r="45" spans="2:10">
      <c r="D45" s="3"/>
      <c r="I45" s="3">
        <f t="shared" si="0"/>
        <v>0</v>
      </c>
    </row>
    <row r="46" spans="2:10">
      <c r="D46" s="3"/>
      <c r="I46" s="3">
        <f t="shared" si="0"/>
        <v>0</v>
      </c>
    </row>
    <row r="47" spans="2:10">
      <c r="D47" s="3"/>
      <c r="I47" s="3">
        <f t="shared" si="0"/>
        <v>0</v>
      </c>
    </row>
    <row r="48" spans="2:10">
      <c r="D48" s="7"/>
    </row>
    <row r="49" spans="4:4">
      <c r="D49" s="7"/>
    </row>
    <row r="50" spans="4:4">
      <c r="D50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Alistair</dc:creator>
  <cp:lastModifiedBy>Wade Tinkham</cp:lastModifiedBy>
  <dcterms:created xsi:type="dcterms:W3CDTF">2010-01-13T19:04:10Z</dcterms:created>
  <dcterms:modified xsi:type="dcterms:W3CDTF">2013-09-22T16:58:55Z</dcterms:modified>
</cp:coreProperties>
</file>