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 windowWidth="11268" windowHeight="6108" activeTab="0"/>
  </bookViews>
  <sheets>
    <sheet name="Free-Flow Speed" sheetId="1" r:id="rId1"/>
  </sheets>
  <definedNames/>
  <calcPr fullCalcOnLoad="1"/>
</workbook>
</file>

<file path=xl/sharedStrings.xml><?xml version="1.0" encoding="utf-8"?>
<sst xmlns="http://schemas.openxmlformats.org/spreadsheetml/2006/main" count="17" uniqueCount="13">
  <si>
    <t>Theory and Concepts:</t>
  </si>
  <si>
    <r>
      <t>f</t>
    </r>
    <r>
      <rPr>
        <b/>
        <i/>
        <vertAlign val="subscript"/>
        <sz val="10"/>
        <rFont val="Arial"/>
        <family val="2"/>
      </rPr>
      <t>LW:</t>
    </r>
  </si>
  <si>
    <r>
      <t>f</t>
    </r>
    <r>
      <rPr>
        <b/>
        <i/>
        <vertAlign val="subscript"/>
        <sz val="10"/>
        <rFont val="Arial"/>
        <family val="2"/>
      </rPr>
      <t>LC:</t>
    </r>
  </si>
  <si>
    <r>
      <t>f</t>
    </r>
    <r>
      <rPr>
        <b/>
        <i/>
        <vertAlign val="subscript"/>
        <sz val="10"/>
        <rFont val="Arial"/>
        <family val="2"/>
      </rPr>
      <t>N:</t>
    </r>
  </si>
  <si>
    <r>
      <t>f</t>
    </r>
    <r>
      <rPr>
        <b/>
        <i/>
        <vertAlign val="subscript"/>
        <sz val="10"/>
        <rFont val="Arial"/>
        <family val="2"/>
      </rPr>
      <t>ID:</t>
    </r>
  </si>
  <si>
    <t>Ideal FFS:</t>
  </si>
  <si>
    <r>
      <t>70-f</t>
    </r>
    <r>
      <rPr>
        <b/>
        <i/>
        <vertAlign val="subscript"/>
        <sz val="10"/>
        <rFont val="Arial"/>
        <family val="2"/>
      </rPr>
      <t>lw</t>
    </r>
    <r>
      <rPr>
        <b/>
        <i/>
        <sz val="10"/>
        <rFont val="Arial"/>
        <family val="2"/>
      </rPr>
      <t>:</t>
    </r>
  </si>
  <si>
    <r>
      <t>70-f</t>
    </r>
    <r>
      <rPr>
        <b/>
        <i/>
        <vertAlign val="subscript"/>
        <sz val="10"/>
        <rFont val="Arial"/>
        <family val="2"/>
      </rPr>
      <t>lc</t>
    </r>
    <r>
      <rPr>
        <b/>
        <i/>
        <sz val="10"/>
        <rFont val="Arial"/>
        <family val="2"/>
      </rPr>
      <t>:</t>
    </r>
  </si>
  <si>
    <r>
      <t>70-f</t>
    </r>
    <r>
      <rPr>
        <b/>
        <i/>
        <vertAlign val="subscript"/>
        <sz val="10"/>
        <rFont val="Arial"/>
        <family val="2"/>
      </rPr>
      <t>n</t>
    </r>
    <r>
      <rPr>
        <b/>
        <i/>
        <sz val="10"/>
        <rFont val="Arial"/>
        <family val="2"/>
      </rPr>
      <t>:</t>
    </r>
  </si>
  <si>
    <r>
      <t>70-f</t>
    </r>
    <r>
      <rPr>
        <b/>
        <i/>
        <vertAlign val="subscript"/>
        <sz val="10"/>
        <rFont val="Arial"/>
        <family val="2"/>
      </rPr>
      <t>id</t>
    </r>
    <r>
      <rPr>
        <b/>
        <i/>
        <sz val="10"/>
        <rFont val="Arial"/>
        <family val="2"/>
      </rPr>
      <t>:</t>
    </r>
  </si>
  <si>
    <r>
      <t>70-f</t>
    </r>
    <r>
      <rPr>
        <b/>
        <i/>
        <vertAlign val="subscript"/>
        <sz val="10"/>
        <rFont val="Arial"/>
        <family val="2"/>
      </rPr>
      <t>lw</t>
    </r>
    <r>
      <rPr>
        <b/>
        <i/>
        <sz val="10"/>
        <rFont val="Arial"/>
        <family val="2"/>
      </rPr>
      <t>-f</t>
    </r>
    <r>
      <rPr>
        <b/>
        <i/>
        <vertAlign val="subscript"/>
        <sz val="10"/>
        <rFont val="Arial"/>
        <family val="2"/>
      </rPr>
      <t>lc</t>
    </r>
    <r>
      <rPr>
        <b/>
        <i/>
        <sz val="10"/>
        <rFont val="Arial"/>
        <family val="2"/>
      </rPr>
      <t>-f</t>
    </r>
    <r>
      <rPr>
        <b/>
        <i/>
        <vertAlign val="subscript"/>
        <sz val="10"/>
        <rFont val="Arial"/>
        <family val="2"/>
      </rPr>
      <t>n</t>
    </r>
    <r>
      <rPr>
        <b/>
        <i/>
        <sz val="10"/>
        <rFont val="Arial"/>
        <family val="2"/>
      </rPr>
      <t>-f</t>
    </r>
    <r>
      <rPr>
        <b/>
        <i/>
        <vertAlign val="subscript"/>
        <sz val="10"/>
        <rFont val="Arial"/>
        <family val="2"/>
      </rPr>
      <t>id</t>
    </r>
    <r>
      <rPr>
        <b/>
        <i/>
        <sz val="10"/>
        <rFont val="Arial"/>
        <family val="2"/>
      </rPr>
      <t>:</t>
    </r>
  </si>
  <si>
    <t xml:space="preserve"> </t>
  </si>
  <si>
    <t>Applying Adjustment Factors to Free-Flow Speed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</si>
</sst>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15">
    <font>
      <sz val="10"/>
      <name val="Arial"/>
      <family val="0"/>
    </font>
    <font>
      <sz val="8.75"/>
      <name val="Arial"/>
      <family val="0"/>
    </font>
    <font>
      <sz val="11.5"/>
      <name val="Arial"/>
      <family val="0"/>
    </font>
    <font>
      <b/>
      <sz val="12"/>
      <name val="Arial"/>
      <family val="2"/>
    </font>
    <font>
      <b/>
      <sz val="12"/>
      <color indexed="39"/>
      <name val="Arial"/>
      <family val="2"/>
    </font>
    <font>
      <sz val="9"/>
      <name val="Arial"/>
      <family val="2"/>
    </font>
    <font>
      <b/>
      <sz val="9"/>
      <name val="Arial"/>
      <family val="2"/>
    </font>
    <font>
      <b/>
      <sz val="10"/>
      <name val="Arial"/>
      <family val="2"/>
    </font>
    <font>
      <b/>
      <i/>
      <sz val="10"/>
      <name val="Arial"/>
      <family val="2"/>
    </font>
    <font>
      <b/>
      <i/>
      <vertAlign val="subscript"/>
      <sz val="10"/>
      <name val="Arial"/>
      <family val="2"/>
    </font>
    <font>
      <b/>
      <sz val="11.25"/>
      <name val="Arial"/>
      <family val="0"/>
    </font>
    <font>
      <b/>
      <vertAlign val="subscript"/>
      <sz val="9"/>
      <name val="Arial"/>
      <family val="2"/>
    </font>
    <font>
      <u val="single"/>
      <sz val="10"/>
      <color indexed="12"/>
      <name val="Arial"/>
      <family val="0"/>
    </font>
    <font>
      <sz val="10"/>
      <color indexed="9"/>
      <name val="Arial"/>
      <family val="2"/>
    </font>
    <font>
      <i/>
      <sz val="10"/>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2">
    <border>
      <left/>
      <right/>
      <top/>
      <bottom/>
      <diagonal/>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3" fillId="2" borderId="0" xfId="0" applyFont="1" applyFill="1" applyAlignment="1">
      <alignment horizontal="left"/>
    </xf>
    <xf numFmtId="0" fontId="0" fillId="2" borderId="0" xfId="0" applyFill="1" applyAlignment="1">
      <alignment/>
    </xf>
    <xf numFmtId="0" fontId="4" fillId="2" borderId="0" xfId="0" applyFont="1" applyFill="1" applyAlignment="1">
      <alignment horizontal="left"/>
    </xf>
    <xf numFmtId="0" fontId="8" fillId="2" borderId="0" xfId="0" applyFont="1" applyFill="1" applyAlignment="1">
      <alignment horizontal="right"/>
    </xf>
    <xf numFmtId="164" fontId="8" fillId="2" borderId="0" xfId="0" applyNumberFormat="1" applyFont="1" applyFill="1" applyAlignment="1">
      <alignment/>
    </xf>
    <xf numFmtId="164" fontId="8" fillId="2" borderId="0" xfId="0" applyNumberFormat="1" applyFont="1" applyFill="1" applyAlignment="1">
      <alignment horizontal="right"/>
    </xf>
    <xf numFmtId="164" fontId="0" fillId="2" borderId="0" xfId="0" applyNumberFormat="1" applyFont="1" applyFill="1" applyAlignment="1">
      <alignment/>
    </xf>
    <xf numFmtId="0" fontId="0" fillId="2" borderId="0" xfId="0" applyFont="1" applyFill="1" applyAlignment="1">
      <alignment/>
    </xf>
    <xf numFmtId="0" fontId="7" fillId="2" borderId="0" xfId="0" applyNumberFormat="1" applyFont="1" applyFill="1" applyBorder="1" applyAlignment="1">
      <alignment horizontal="center"/>
    </xf>
    <xf numFmtId="0" fontId="0" fillId="2" borderId="0" xfId="0" applyNumberFormat="1" applyFont="1" applyFill="1" applyAlignment="1" applyProtection="1">
      <alignment/>
      <protection hidden="1"/>
    </xf>
    <xf numFmtId="0" fontId="13" fillId="2" borderId="0" xfId="0" applyFont="1" applyFill="1" applyAlignment="1" applyProtection="1">
      <alignment/>
      <protection hidden="1"/>
    </xf>
    <xf numFmtId="0" fontId="13" fillId="2" borderId="0" xfId="0" applyNumberFormat="1" applyFont="1" applyFill="1" applyAlignment="1" applyProtection="1">
      <alignment/>
      <protection hidden="1"/>
    </xf>
    <xf numFmtId="0" fontId="0" fillId="2" borderId="0" xfId="0" applyFill="1" applyAlignment="1" applyProtection="1">
      <alignment/>
      <protection hidden="1"/>
    </xf>
    <xf numFmtId="0" fontId="7" fillId="3" borderId="1" xfId="0" applyFont="1" applyFill="1" applyBorder="1" applyAlignment="1" applyProtection="1">
      <alignment horizontal="center"/>
      <protection locked="0"/>
    </xf>
    <xf numFmtId="164" fontId="7" fillId="2" borderId="0" xfId="0" applyNumberFormat="1" applyFont="1" applyFill="1" applyBorder="1" applyAlignment="1" applyProtection="1">
      <alignment horizontal="center"/>
      <protection hidden="1"/>
    </xf>
    <xf numFmtId="0" fontId="0" fillId="0" borderId="0" xfId="0" applyFill="1" applyAlignment="1">
      <alignment/>
    </xf>
    <xf numFmtId="0" fontId="4" fillId="2" borderId="0" xfId="0" applyFont="1" applyFill="1" applyAlignment="1">
      <alignment horizontal="lef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3025"/>
          <c:w val="0.9735"/>
          <c:h val="0.87"/>
        </c:manualLayout>
      </c:layout>
      <c:barChart>
        <c:barDir val="bar"/>
        <c:grouping val="clustered"/>
        <c:varyColors val="0"/>
        <c:ser>
          <c:idx val="0"/>
          <c:order val="0"/>
          <c:tx>
            <c:strRef>
              <c:f>'Free-Flow Speed'!$C$26</c:f>
              <c:strCache>
                <c:ptCount val="1"/>
                <c:pt idx="0">
                  <c:v/>
                </c:pt>
              </c:strCache>
            </c:strRef>
          </c:tx>
          <c:spPr>
            <a:gradFill rotWithShape="1">
              <a:gsLst>
                <a:gs pos="0">
                  <a:srgbClr val="FF00FF"/>
                </a:gs>
                <a:gs pos="100000">
                  <a:srgbClr val="750075"/>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4"/>
            <c:invertIfNegative val="0"/>
            <c:spPr>
              <a:gradFill rotWithShape="1">
                <a:gsLst>
                  <a:gs pos="0">
                    <a:srgbClr val="FF00FF"/>
                  </a:gs>
                  <a:gs pos="100000">
                    <a:srgbClr val="750075"/>
                  </a:gs>
                </a:gsLst>
                <a:lin ang="5400000" scaled="1"/>
              </a:gradFill>
              <a:ln w="3175">
                <a:noFill/>
              </a:ln>
            </c:spPr>
          </c:dPt>
          <c:dPt>
            <c:idx val="5"/>
            <c:invertIfNegative val="0"/>
            <c:spPr>
              <a:gradFill rotWithShape="1">
                <a:gsLst>
                  <a:gs pos="0">
                    <a:srgbClr val="FF00FF"/>
                  </a:gs>
                  <a:gs pos="100000">
                    <a:srgbClr val="750075"/>
                  </a:gs>
                </a:gsLst>
                <a:lin ang="5400000" scaled="1"/>
              </a:gradFill>
              <a:ln w="3175">
                <a:noFill/>
              </a:ln>
            </c:spPr>
          </c:dPt>
          <c:dLbls>
            <c:dLbl>
              <c:idx val="5"/>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'Free-Flow Speed'!$B$27:$B$32</c:f>
              <c:strCache/>
            </c:strRef>
          </c:cat>
          <c:val>
            <c:numRef>
              <c:f>'Free-Flow Speed'!$C$27:$C$32</c:f>
              <c:numCache/>
            </c:numRef>
          </c:val>
        </c:ser>
        <c:axId val="42205572"/>
        <c:axId val="44305829"/>
      </c:barChart>
      <c:catAx>
        <c:axId val="42205572"/>
        <c:scaling>
          <c:orientation val="minMax"/>
        </c:scaling>
        <c:axPos val="l"/>
        <c:delete val="0"/>
        <c:numFmt formatCode="General" sourceLinked="1"/>
        <c:majorTickMark val="out"/>
        <c:minorTickMark val="none"/>
        <c:tickLblPos val="nextTo"/>
        <c:crossAx val="44305829"/>
        <c:crosses val="autoZero"/>
        <c:auto val="1"/>
        <c:lblOffset val="100"/>
        <c:noMultiLvlLbl val="0"/>
      </c:catAx>
      <c:valAx>
        <c:axId val="44305829"/>
        <c:scaling>
          <c:orientation val="minMax"/>
          <c:max val="70"/>
          <c:min val="0"/>
        </c:scaling>
        <c:axPos val="b"/>
        <c:title>
          <c:tx>
            <c:rich>
              <a:bodyPr vert="horz" rot="0" anchor="ctr"/>
              <a:lstStyle/>
              <a:p>
                <a:pPr algn="ctr">
                  <a:defRPr/>
                </a:pPr>
                <a:r>
                  <a:rPr lang="en-US" cap="none" sz="1125" b="1" i="0" u="none" baseline="0">
                    <a:latin typeface="Arial"/>
                    <a:ea typeface="Arial"/>
                    <a:cs typeface="Arial"/>
                  </a:rPr>
                  <a:t>Adjusted Speed (mph)</a:t>
                </a:r>
              </a:p>
            </c:rich>
          </c:tx>
          <c:layout/>
          <c:overlay val="0"/>
          <c:spPr>
            <a:noFill/>
            <a:ln>
              <a:noFill/>
            </a:ln>
          </c:spPr>
        </c:title>
        <c:delete val="0"/>
        <c:numFmt formatCode="General" sourceLinked="1"/>
        <c:majorTickMark val="out"/>
        <c:minorTickMark val="none"/>
        <c:tickLblPos val="nextTo"/>
        <c:crossAx val="42205572"/>
        <c:crossesAt val="1"/>
        <c:crossBetween val="between"/>
        <c:dispUnits/>
        <c:majorUnit val="10"/>
      </c:valAx>
      <c:spPr>
        <a:noFill/>
        <a:ln>
          <a:noFill/>
        </a:ln>
      </c:spPr>
    </c:plotArea>
    <c:plotVisOnly val="1"/>
    <c:dispBlanksAs val="gap"/>
    <c:showDLblsOverMax val="0"/>
  </c:chart>
  <c:spPr>
    <a:gradFill rotWithShape="1">
      <a:gsLst>
        <a:gs pos="0">
          <a:srgbClr val="FFFFFF"/>
        </a:gs>
        <a:gs pos="100000">
          <a:srgbClr val="C1C1C1"/>
        </a:gs>
      </a:gsLst>
      <a:lin ang="5400000" scaled="1"/>
    </a:gradFill>
    <a:ln w="3175">
      <a:solidFill/>
    </a:ln>
    <a:effectLst>
      <a:outerShdw dist="35921" dir="2700000" algn="br">
        <a:prstClr val="black"/>
      </a:outerShdw>
    </a:effectLst>
  </c:spPr>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16</xdr:row>
      <xdr:rowOff>47625</xdr:rowOff>
    </xdr:from>
    <xdr:to>
      <xdr:col>10</xdr:col>
      <xdr:colOff>361950</xdr:colOff>
      <xdr:row>32</xdr:row>
      <xdr:rowOff>85725</xdr:rowOff>
    </xdr:to>
    <xdr:graphicFrame>
      <xdr:nvGraphicFramePr>
        <xdr:cNvPr id="1" name="Chart 6"/>
        <xdr:cNvGraphicFramePr/>
      </xdr:nvGraphicFramePr>
      <xdr:xfrm>
        <a:off x="3190875" y="2905125"/>
        <a:ext cx="3267075" cy="278130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xdr:row>
      <xdr:rowOff>104775</xdr:rowOff>
    </xdr:from>
    <xdr:to>
      <xdr:col>10</xdr:col>
      <xdr:colOff>361950</xdr:colOff>
      <xdr:row>13</xdr:row>
      <xdr:rowOff>114300</xdr:rowOff>
    </xdr:to>
    <xdr:sp>
      <xdr:nvSpPr>
        <xdr:cNvPr id="2" name="TextBox 7"/>
        <xdr:cNvSpPr txBox="1">
          <a:spLocks noChangeArrowheads="1"/>
        </xdr:cNvSpPr>
      </xdr:nvSpPr>
      <xdr:spPr>
        <a:xfrm>
          <a:off x="76200" y="485775"/>
          <a:ext cx="6381750" cy="1933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ideal freeway free-flow speed of 70 mph is reduced by adjustment factors for physical conditions that are other than ideal.  In other words, if the freeway lanes are less than 12 feet wide, motorists generally won't feel comfortable traveling at 70 mph.  Also, a right-shoulder clearance of less than 6 feet tends to slow motorists down.  Free-flow speed is adjusted for prevailing conditions by applying the applicable adjustment factors from the tables to the following equation:
</a:t>
          </a:r>
          <a:r>
            <a:rPr lang="en-US" cap="none" sz="1000" b="1" i="1" u="none" baseline="0">
              <a:latin typeface="Arial"/>
              <a:ea typeface="Arial"/>
              <a:cs typeface="Arial"/>
            </a:rPr>
            <a:t>FFS = 70 - f</a:t>
          </a:r>
          <a:r>
            <a:rPr lang="en-US" cap="none" sz="1000" b="1" i="1" u="none" baseline="-25000">
              <a:latin typeface="Arial"/>
              <a:ea typeface="Arial"/>
              <a:cs typeface="Arial"/>
            </a:rPr>
            <a:t>LW</a:t>
          </a:r>
          <a:r>
            <a:rPr lang="en-US" cap="none" sz="1000" b="1" i="1" u="none" baseline="0">
              <a:latin typeface="Arial"/>
              <a:ea typeface="Arial"/>
              <a:cs typeface="Arial"/>
            </a:rPr>
            <a:t> - f</a:t>
          </a:r>
          <a:r>
            <a:rPr lang="en-US" cap="none" sz="1000" b="1" i="1" u="none" baseline="-25000">
              <a:latin typeface="Arial"/>
              <a:ea typeface="Arial"/>
              <a:cs typeface="Arial"/>
            </a:rPr>
            <a:t>LC</a:t>
          </a:r>
          <a:r>
            <a:rPr lang="en-US" cap="none" sz="1000" b="1" i="1" u="none" baseline="0">
              <a:latin typeface="Arial"/>
              <a:ea typeface="Arial"/>
              <a:cs typeface="Arial"/>
            </a:rPr>
            <a:t> - f</a:t>
          </a:r>
          <a:r>
            <a:rPr lang="en-US" cap="none" sz="1000" b="1" i="1" u="none" baseline="-25000">
              <a:latin typeface="Arial"/>
              <a:ea typeface="Arial"/>
              <a:cs typeface="Arial"/>
            </a:rPr>
            <a:t>N</a:t>
          </a:r>
          <a:r>
            <a:rPr lang="en-US" cap="none" sz="1000" b="1" i="1" u="none" baseline="0">
              <a:latin typeface="Arial"/>
              <a:ea typeface="Arial"/>
              <a:cs typeface="Arial"/>
            </a:rPr>
            <a:t> - f</a:t>
          </a:r>
          <a:r>
            <a:rPr lang="en-US" cap="none" sz="1000" b="1" i="1" u="none" baseline="-25000">
              <a:latin typeface="Arial"/>
              <a:ea typeface="Arial"/>
              <a:cs typeface="Arial"/>
            </a:rPr>
            <a:t>ID</a:t>
          </a:r>
          <a:r>
            <a:rPr lang="en-US" cap="none" sz="1000" b="0" i="0" u="none" baseline="0">
              <a:latin typeface="Arial"/>
              <a:ea typeface="Arial"/>
              <a:cs typeface="Arial"/>
            </a:rPr>
            <a:t> where:
</a:t>
          </a:r>
          <a:r>
            <a:rPr lang="en-US" cap="none" sz="1000" b="1" i="1" u="none" baseline="0">
              <a:latin typeface="Arial"/>
              <a:ea typeface="Arial"/>
              <a:cs typeface="Arial"/>
            </a:rPr>
            <a:t>FFS</a:t>
          </a:r>
          <a:r>
            <a:rPr lang="en-US" cap="none" sz="1000" b="0" i="1" u="none" baseline="0">
              <a:latin typeface="Arial"/>
              <a:ea typeface="Arial"/>
              <a:cs typeface="Arial"/>
            </a:rPr>
            <a:t> = </a:t>
          </a:r>
          <a:r>
            <a:rPr lang="en-US" cap="none" sz="1000" b="0" i="0" u="none" baseline="0">
              <a:latin typeface="Arial"/>
              <a:ea typeface="Arial"/>
              <a:cs typeface="Arial"/>
            </a:rPr>
            <a:t>estimated free-flow speed (mph)  
</a:t>
          </a:r>
          <a:r>
            <a:rPr lang="en-US" cap="none" sz="1000" b="1" i="1" u="none" baseline="0">
              <a:latin typeface="Arial"/>
              <a:ea typeface="Arial"/>
              <a:cs typeface="Arial"/>
            </a:rPr>
            <a:t>f</a:t>
          </a:r>
          <a:r>
            <a:rPr lang="en-US" cap="none" sz="1000" b="1" i="1" u="none" baseline="-25000">
              <a:latin typeface="Arial"/>
              <a:ea typeface="Arial"/>
              <a:cs typeface="Arial"/>
            </a:rPr>
            <a:t>LW</a:t>
          </a:r>
          <a:r>
            <a:rPr lang="en-US" cap="none" sz="1000" b="0" i="0" u="none" baseline="0">
              <a:latin typeface="Arial"/>
              <a:ea typeface="Arial"/>
              <a:cs typeface="Arial"/>
            </a:rPr>
            <a:t> = adjustment for lane width from Table 1
</a:t>
          </a:r>
          <a:r>
            <a:rPr lang="en-US" cap="none" sz="1000" b="1" i="1" u="none" baseline="0">
              <a:latin typeface="Arial"/>
              <a:ea typeface="Arial"/>
              <a:cs typeface="Arial"/>
            </a:rPr>
            <a:t>f</a:t>
          </a:r>
          <a:r>
            <a:rPr lang="en-US" cap="none" sz="1000" b="1" i="1" u="none" baseline="-25000">
              <a:latin typeface="Arial"/>
              <a:ea typeface="Arial"/>
              <a:cs typeface="Arial"/>
            </a:rPr>
            <a:t>LC</a:t>
          </a:r>
          <a:r>
            <a:rPr lang="en-US" cap="none" sz="1000" b="1" i="1" u="none" baseline="0">
              <a:latin typeface="Arial"/>
              <a:ea typeface="Arial"/>
              <a:cs typeface="Arial"/>
            </a:rPr>
            <a:t> </a:t>
          </a:r>
          <a:r>
            <a:rPr lang="en-US" cap="none" sz="1000" b="0" i="1" u="none" baseline="0">
              <a:latin typeface="Arial"/>
              <a:ea typeface="Arial"/>
              <a:cs typeface="Arial"/>
            </a:rPr>
            <a:t>= </a:t>
          </a:r>
          <a:r>
            <a:rPr lang="en-US" cap="none" sz="1000" b="0" i="0" u="none" baseline="0">
              <a:latin typeface="Arial"/>
              <a:ea typeface="Arial"/>
              <a:cs typeface="Arial"/>
            </a:rPr>
            <a:t>adjustment for right-shoulder lateral clearance from Table 2
</a:t>
          </a:r>
          <a:r>
            <a:rPr lang="en-US" cap="none" sz="1000" b="1" i="1" u="none" baseline="0">
              <a:latin typeface="Arial"/>
              <a:ea typeface="Arial"/>
              <a:cs typeface="Arial"/>
            </a:rPr>
            <a:t>f</a:t>
          </a:r>
          <a:r>
            <a:rPr lang="en-US" cap="none" sz="1000" b="1" i="1" u="none" baseline="-25000">
              <a:latin typeface="Arial"/>
              <a:ea typeface="Arial"/>
              <a:cs typeface="Arial"/>
            </a:rPr>
            <a:t>N </a:t>
          </a:r>
          <a:r>
            <a:rPr lang="en-US" cap="none" sz="1000" b="0" i="0" u="none" baseline="0">
              <a:latin typeface="Arial"/>
              <a:ea typeface="Arial"/>
              <a:cs typeface="Arial"/>
            </a:rPr>
            <a:t>= adjustment for number of lanes from Table 3 
</a:t>
          </a:r>
          <a:r>
            <a:rPr lang="en-US" cap="none" sz="1000" b="1" i="1" u="none" baseline="0">
              <a:latin typeface="Arial"/>
              <a:ea typeface="Arial"/>
              <a:cs typeface="Arial"/>
            </a:rPr>
            <a:t>f</a:t>
          </a:r>
          <a:r>
            <a:rPr lang="en-US" cap="none" sz="1000" b="1" i="1" u="none" baseline="-25000">
              <a:latin typeface="Arial"/>
              <a:ea typeface="Arial"/>
              <a:cs typeface="Arial"/>
            </a:rPr>
            <a:t>ID</a:t>
          </a:r>
          <a:r>
            <a:rPr lang="en-US" cap="none" sz="1000" b="0" i="0" u="none" baseline="0">
              <a:latin typeface="Arial"/>
              <a:ea typeface="Arial"/>
              <a:cs typeface="Arial"/>
            </a:rPr>
            <a:t> = adjustment for interchange density from Table 4.</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5</xdr:col>
      <xdr:colOff>523875</xdr:colOff>
      <xdr:row>12</xdr:row>
      <xdr:rowOff>38100</xdr:rowOff>
    </xdr:from>
    <xdr:to>
      <xdr:col>10</xdr:col>
      <xdr:colOff>438150</xdr:colOff>
      <xdr:row>16</xdr:row>
      <xdr:rowOff>76200</xdr:rowOff>
    </xdr:to>
    <xdr:sp>
      <xdr:nvSpPr>
        <xdr:cNvPr id="3" name="TextBox 20"/>
        <xdr:cNvSpPr txBox="1">
          <a:spLocks noChangeArrowheads="1"/>
        </xdr:cNvSpPr>
      </xdr:nvSpPr>
      <xdr:spPr>
        <a:xfrm>
          <a:off x="3571875" y="2181225"/>
          <a:ext cx="2962275" cy="752475"/>
        </a:xfrm>
        <a:prstGeom prst="rect">
          <a:avLst/>
        </a:prstGeom>
        <a:noFill/>
        <a:ln w="9525" cmpd="sng">
          <a:noFill/>
        </a:ln>
      </xdr:spPr>
      <xdr:txBody>
        <a:bodyPr vertOverflow="clip" wrap="square"/>
        <a:p>
          <a:pPr algn="l">
            <a:defRPr/>
          </a:pPr>
          <a:r>
            <a:rPr lang="en-US" cap="none" sz="1000" b="0" i="1" u="none" baseline="0">
              <a:latin typeface="Arial"/>
              <a:ea typeface="Arial"/>
              <a:cs typeface="Arial"/>
            </a:rPr>
            <a:t>Pick different factors from the tables in the "Free-Flow Speed Adjustment" module to visualize graphically how each affects the ideal free-flow speed of 70 mph:</a:t>
          </a:r>
        </a:p>
      </xdr:txBody>
    </xdr:sp>
    <xdr:clientData/>
  </xdr:twoCellAnchor>
  <xdr:twoCellAnchor>
    <xdr:from>
      <xdr:col>4</xdr:col>
      <xdr:colOff>95250</xdr:colOff>
      <xdr:row>17</xdr:row>
      <xdr:rowOff>95250</xdr:rowOff>
    </xdr:from>
    <xdr:to>
      <xdr:col>5</xdr:col>
      <xdr:colOff>104775</xdr:colOff>
      <xdr:row>18</xdr:row>
      <xdr:rowOff>133350</xdr:rowOff>
    </xdr:to>
    <xdr:sp>
      <xdr:nvSpPr>
        <xdr:cNvPr id="4" name="TextBox 21"/>
        <xdr:cNvSpPr txBox="1">
          <a:spLocks noChangeArrowheads="1"/>
        </xdr:cNvSpPr>
      </xdr:nvSpPr>
      <xdr:spPr>
        <a:xfrm>
          <a:off x="2533650" y="3143250"/>
          <a:ext cx="619125" cy="228600"/>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 MPH </a:t>
          </a:r>
        </a:p>
      </xdr:txBody>
    </xdr:sp>
    <xdr:clientData/>
  </xdr:twoCellAnchor>
  <xdr:twoCellAnchor>
    <xdr:from>
      <xdr:col>4</xdr:col>
      <xdr:colOff>114300</xdr:colOff>
      <xdr:row>19</xdr:row>
      <xdr:rowOff>57150</xdr:rowOff>
    </xdr:from>
    <xdr:to>
      <xdr:col>5</xdr:col>
      <xdr:colOff>104775</xdr:colOff>
      <xdr:row>20</xdr:row>
      <xdr:rowOff>57150</xdr:rowOff>
    </xdr:to>
    <xdr:sp>
      <xdr:nvSpPr>
        <xdr:cNvPr id="5" name="TextBox 22"/>
        <xdr:cNvSpPr txBox="1">
          <a:spLocks noChangeArrowheads="1"/>
        </xdr:cNvSpPr>
      </xdr:nvSpPr>
      <xdr:spPr>
        <a:xfrm>
          <a:off x="2552700" y="3457575"/>
          <a:ext cx="600075" cy="161925"/>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LW</a:t>
          </a:r>
        </a:p>
      </xdr:txBody>
    </xdr:sp>
    <xdr:clientData/>
  </xdr:twoCellAnchor>
  <xdr:twoCellAnchor>
    <xdr:from>
      <xdr:col>4</xdr:col>
      <xdr:colOff>161925</xdr:colOff>
      <xdr:row>21</xdr:row>
      <xdr:rowOff>57150</xdr:rowOff>
    </xdr:from>
    <xdr:to>
      <xdr:col>5</xdr:col>
      <xdr:colOff>95250</xdr:colOff>
      <xdr:row>22</xdr:row>
      <xdr:rowOff>47625</xdr:rowOff>
    </xdr:to>
    <xdr:sp>
      <xdr:nvSpPr>
        <xdr:cNvPr id="6" name="TextBox 23"/>
        <xdr:cNvSpPr txBox="1">
          <a:spLocks noChangeArrowheads="1"/>
        </xdr:cNvSpPr>
      </xdr:nvSpPr>
      <xdr:spPr>
        <a:xfrm>
          <a:off x="2600325" y="3800475"/>
          <a:ext cx="542925" cy="171450"/>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LC</a:t>
          </a:r>
        </a:p>
      </xdr:txBody>
    </xdr:sp>
    <xdr:clientData/>
  </xdr:twoCellAnchor>
  <xdr:twoCellAnchor>
    <xdr:from>
      <xdr:col>4</xdr:col>
      <xdr:colOff>171450</xdr:colOff>
      <xdr:row>23</xdr:row>
      <xdr:rowOff>0</xdr:rowOff>
    </xdr:from>
    <xdr:to>
      <xdr:col>5</xdr:col>
      <xdr:colOff>123825</xdr:colOff>
      <xdr:row>24</xdr:row>
      <xdr:rowOff>28575</xdr:rowOff>
    </xdr:to>
    <xdr:sp>
      <xdr:nvSpPr>
        <xdr:cNvPr id="7" name="TextBox 24"/>
        <xdr:cNvSpPr txBox="1">
          <a:spLocks noChangeArrowheads="1"/>
        </xdr:cNvSpPr>
      </xdr:nvSpPr>
      <xdr:spPr>
        <a:xfrm>
          <a:off x="2609850" y="4105275"/>
          <a:ext cx="561975" cy="209550"/>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N</a:t>
          </a:r>
        </a:p>
      </xdr:txBody>
    </xdr:sp>
    <xdr:clientData/>
  </xdr:twoCellAnchor>
  <xdr:twoCellAnchor>
    <xdr:from>
      <xdr:col>4</xdr:col>
      <xdr:colOff>161925</xdr:colOff>
      <xdr:row>24</xdr:row>
      <xdr:rowOff>171450</xdr:rowOff>
    </xdr:from>
    <xdr:to>
      <xdr:col>5</xdr:col>
      <xdr:colOff>114300</xdr:colOff>
      <xdr:row>26</xdr:row>
      <xdr:rowOff>19050</xdr:rowOff>
    </xdr:to>
    <xdr:sp>
      <xdr:nvSpPr>
        <xdr:cNvPr id="8" name="TextBox 25"/>
        <xdr:cNvSpPr txBox="1">
          <a:spLocks noChangeArrowheads="1"/>
        </xdr:cNvSpPr>
      </xdr:nvSpPr>
      <xdr:spPr>
        <a:xfrm>
          <a:off x="2600325" y="4457700"/>
          <a:ext cx="561975" cy="190500"/>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ID</a:t>
          </a:r>
        </a:p>
      </xdr:txBody>
    </xdr:sp>
    <xdr:clientData/>
  </xdr:twoCellAnchor>
  <xdr:twoCellAnchor>
    <xdr:from>
      <xdr:col>3</xdr:col>
      <xdr:colOff>466725</xdr:colOff>
      <xdr:row>26</xdr:row>
      <xdr:rowOff>142875</xdr:rowOff>
    </xdr:from>
    <xdr:to>
      <xdr:col>5</xdr:col>
      <xdr:colOff>123825</xdr:colOff>
      <xdr:row>28</xdr:row>
      <xdr:rowOff>19050</xdr:rowOff>
    </xdr:to>
    <xdr:sp>
      <xdr:nvSpPr>
        <xdr:cNvPr id="9" name="TextBox 26"/>
        <xdr:cNvSpPr txBox="1">
          <a:spLocks noChangeArrowheads="1"/>
        </xdr:cNvSpPr>
      </xdr:nvSpPr>
      <xdr:spPr>
        <a:xfrm>
          <a:off x="2295525" y="4772025"/>
          <a:ext cx="876300" cy="200025"/>
        </a:xfrm>
        <a:prstGeom prst="rect">
          <a:avLst/>
        </a:prstGeom>
        <a:noFill/>
        <a:ln w="9525" cmpd="sng">
          <a:noFill/>
        </a:ln>
      </xdr:spPr>
      <xdr:txBody>
        <a:bodyPr vertOverflow="clip" wrap="square"/>
        <a:p>
          <a:pPr algn="r">
            <a:defRPr/>
          </a:pPr>
          <a:r>
            <a:rPr lang="en-US" cap="none" sz="900" b="1" i="0" u="none" baseline="0">
              <a:latin typeface="Arial"/>
              <a:ea typeface="Arial"/>
              <a:cs typeface="Arial"/>
            </a:rPr>
            <a:t>70-f</a:t>
          </a:r>
          <a:r>
            <a:rPr lang="en-US" cap="none" sz="900" b="1" i="0" u="none" baseline="-25000">
              <a:latin typeface="Arial"/>
              <a:ea typeface="Arial"/>
              <a:cs typeface="Arial"/>
            </a:rPr>
            <a:t>LW</a:t>
          </a:r>
          <a:r>
            <a:rPr lang="en-US" cap="none" sz="900" b="1" i="0" u="none" baseline="0">
              <a:latin typeface="Arial"/>
              <a:ea typeface="Arial"/>
              <a:cs typeface="Arial"/>
            </a:rPr>
            <a:t>-f</a:t>
          </a:r>
          <a:r>
            <a:rPr lang="en-US" cap="none" sz="900" b="1" i="0" u="none" baseline="-25000">
              <a:latin typeface="Arial"/>
              <a:ea typeface="Arial"/>
              <a:cs typeface="Arial"/>
            </a:rPr>
            <a:t>LC</a:t>
          </a:r>
          <a:r>
            <a:rPr lang="en-US" cap="none" sz="900" b="1" i="0" u="none" baseline="0">
              <a:latin typeface="Arial"/>
              <a:ea typeface="Arial"/>
              <a:cs typeface="Arial"/>
            </a:rPr>
            <a:t>-f</a:t>
          </a:r>
          <a:r>
            <a:rPr lang="en-US" cap="none" sz="900" b="1" i="0" u="none" baseline="-25000">
              <a:latin typeface="Arial"/>
              <a:ea typeface="Arial"/>
              <a:cs typeface="Arial"/>
            </a:rPr>
            <a:t>N</a:t>
          </a:r>
          <a:r>
            <a:rPr lang="en-US" cap="none" sz="900" b="1" i="0" u="none" baseline="0">
              <a:latin typeface="Arial"/>
              <a:ea typeface="Arial"/>
              <a:cs typeface="Arial"/>
            </a:rPr>
            <a:t>-f</a:t>
          </a:r>
          <a:r>
            <a:rPr lang="en-US" cap="none" sz="900" b="1" i="0" u="none" baseline="-25000">
              <a:latin typeface="Arial"/>
              <a:ea typeface="Arial"/>
              <a:cs typeface="Arial"/>
            </a:rPr>
            <a:t>ID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workbookViewId="0" topLeftCell="A1">
      <selection activeCell="C15" sqref="C15"/>
    </sheetView>
  </sheetViews>
  <sheetFormatPr defaultColWidth="9.140625" defaultRowHeight="12.75"/>
  <sheetData>
    <row r="1" s="2" customFormat="1" ht="15">
      <c r="A1" s="1" t="s">
        <v>0</v>
      </c>
    </row>
    <row r="2" spans="1:12" s="2" customFormat="1" ht="15">
      <c r="A2" s="17" t="s">
        <v>12</v>
      </c>
      <c r="B2" s="17"/>
      <c r="C2" s="17"/>
      <c r="D2" s="17"/>
      <c r="E2" s="17"/>
      <c r="F2" s="17"/>
      <c r="G2" s="17"/>
      <c r="H2" s="17"/>
      <c r="I2" s="17"/>
      <c r="J2" s="17"/>
      <c r="K2" s="17"/>
      <c r="L2" s="17"/>
    </row>
    <row r="3" spans="1:12" s="2" customFormat="1" ht="15">
      <c r="A3" s="3"/>
      <c r="B3" s="3"/>
      <c r="C3" s="3"/>
      <c r="D3" s="3"/>
      <c r="E3" s="3"/>
      <c r="F3" s="3"/>
      <c r="G3" s="3"/>
      <c r="H3" s="3"/>
      <c r="I3" s="3"/>
      <c r="J3" s="3"/>
      <c r="K3" s="3"/>
      <c r="L3" s="3"/>
    </row>
    <row r="4" spans="1:12" s="2" customFormat="1" ht="15">
      <c r="A4" s="3"/>
      <c r="B4" s="3"/>
      <c r="C4" s="3"/>
      <c r="D4" s="3"/>
      <c r="E4" s="3"/>
      <c r="F4" s="3"/>
      <c r="G4" s="3"/>
      <c r="H4" s="3"/>
      <c r="I4" s="3"/>
      <c r="J4" s="3"/>
      <c r="K4" s="3"/>
      <c r="L4" s="3"/>
    </row>
    <row r="5" spans="1:12" s="2" customFormat="1" ht="15">
      <c r="A5" s="3"/>
      <c r="B5" s="3"/>
      <c r="C5" s="3"/>
      <c r="D5" s="3"/>
      <c r="E5" s="3"/>
      <c r="F5" s="3"/>
      <c r="G5" s="3"/>
      <c r="H5" s="3"/>
      <c r="I5" s="3"/>
      <c r="J5" s="3"/>
      <c r="K5" s="3"/>
      <c r="L5" s="3"/>
    </row>
    <row r="6" spans="1:12" s="2" customFormat="1" ht="15">
      <c r="A6" s="3"/>
      <c r="B6" s="3"/>
      <c r="C6" s="3"/>
      <c r="D6" s="3"/>
      <c r="E6" s="3"/>
      <c r="F6" s="3"/>
      <c r="G6" s="3"/>
      <c r="H6" s="3"/>
      <c r="I6" s="3"/>
      <c r="J6" s="3"/>
      <c r="K6" s="3"/>
      <c r="L6" s="3"/>
    </row>
    <row r="7" spans="1:12" s="2" customFormat="1" ht="15">
      <c r="A7" s="3"/>
      <c r="B7" s="3"/>
      <c r="C7" s="3"/>
      <c r="D7" s="3"/>
      <c r="E7" s="3"/>
      <c r="F7" s="3"/>
      <c r="G7" s="3"/>
      <c r="H7" s="3"/>
      <c r="I7" s="3"/>
      <c r="J7" s="3"/>
      <c r="K7" s="3"/>
      <c r="L7" s="3"/>
    </row>
    <row r="8" s="2" customFormat="1" ht="12.75"/>
    <row r="9" s="2" customFormat="1" ht="12.75"/>
    <row r="10" s="2" customFormat="1" ht="12.75"/>
    <row r="11" s="2" customFormat="1" ht="12.75"/>
    <row r="12" s="2" customFormat="1" ht="12.75"/>
    <row r="13" s="2" customFormat="1" ht="12.75"/>
    <row r="14" s="2" customFormat="1" ht="13.5" thickBot="1"/>
    <row r="15" spans="2:3" s="2" customFormat="1" ht="15" thickBot="1">
      <c r="B15" s="4" t="s">
        <v>1</v>
      </c>
      <c r="C15" s="14">
        <v>5</v>
      </c>
    </row>
    <row r="16" spans="2:3" s="2" customFormat="1" ht="15" thickBot="1">
      <c r="B16" s="4" t="s">
        <v>2</v>
      </c>
      <c r="C16" s="14">
        <v>3.2</v>
      </c>
    </row>
    <row r="17" spans="2:3" s="2" customFormat="1" ht="15" thickBot="1">
      <c r="B17" s="4" t="s">
        <v>3</v>
      </c>
      <c r="C17" s="14">
        <v>3</v>
      </c>
    </row>
    <row r="18" spans="2:3" s="2" customFormat="1" ht="15" thickBot="1">
      <c r="B18" s="4" t="s">
        <v>4</v>
      </c>
      <c r="C18" s="14">
        <v>7</v>
      </c>
    </row>
    <row r="19" s="2" customFormat="1" ht="12.75">
      <c r="C19" s="9"/>
    </row>
    <row r="20" spans="2:3" s="2" customFormat="1" ht="12.75">
      <c r="B20" s="5" t="s">
        <v>5</v>
      </c>
      <c r="C20" s="15">
        <f>70</f>
        <v>70</v>
      </c>
    </row>
    <row r="21" spans="2:3" s="2" customFormat="1" ht="14.25">
      <c r="B21" s="6" t="s">
        <v>6</v>
      </c>
      <c r="C21" s="15">
        <f>70-C15</f>
        <v>65</v>
      </c>
    </row>
    <row r="22" spans="2:3" s="2" customFormat="1" ht="14.25">
      <c r="B22" s="6" t="s">
        <v>7</v>
      </c>
      <c r="C22" s="15">
        <f>70-C16</f>
        <v>66.8</v>
      </c>
    </row>
    <row r="23" spans="2:3" s="2" customFormat="1" ht="14.25">
      <c r="B23" s="6" t="s">
        <v>8</v>
      </c>
      <c r="C23" s="15">
        <f>70-C17</f>
        <v>67</v>
      </c>
    </row>
    <row r="24" spans="2:3" s="2" customFormat="1" ht="14.25">
      <c r="B24" s="6" t="s">
        <v>9</v>
      </c>
      <c r="C24" s="15">
        <f>70-C18</f>
        <v>63</v>
      </c>
    </row>
    <row r="25" spans="2:3" s="2" customFormat="1" ht="14.25">
      <c r="B25" s="6" t="s">
        <v>10</v>
      </c>
      <c r="C25" s="15">
        <f>70-C15-C16-C17-C18</f>
        <v>51.8</v>
      </c>
    </row>
    <row r="26" spans="2:3" s="2" customFormat="1" ht="12.75">
      <c r="B26" s="8"/>
      <c r="C26" s="10"/>
    </row>
    <row r="27" spans="2:3" s="2" customFormat="1" ht="12.75">
      <c r="B27" s="8"/>
      <c r="C27" s="11">
        <f>C25</f>
        <v>51.8</v>
      </c>
    </row>
    <row r="28" spans="2:3" s="2" customFormat="1" ht="12.75">
      <c r="B28" s="8" t="s">
        <v>11</v>
      </c>
      <c r="C28" s="11">
        <f>C24</f>
        <v>63</v>
      </c>
    </row>
    <row r="29" spans="2:3" s="2" customFormat="1" ht="12.75">
      <c r="B29" s="8" t="s">
        <v>11</v>
      </c>
      <c r="C29" s="11">
        <f>C23</f>
        <v>67</v>
      </c>
    </row>
    <row r="30" spans="2:3" s="2" customFormat="1" ht="12.75">
      <c r="B30" s="8" t="s">
        <v>11</v>
      </c>
      <c r="C30" s="11">
        <f>C22</f>
        <v>66.8</v>
      </c>
    </row>
    <row r="31" spans="2:3" s="2" customFormat="1" ht="12.75">
      <c r="B31" s="2" t="s">
        <v>11</v>
      </c>
      <c r="C31" s="11">
        <f>C21</f>
        <v>65</v>
      </c>
    </row>
    <row r="32" spans="2:3" s="2" customFormat="1" ht="12.75">
      <c r="B32" s="2" t="s">
        <v>11</v>
      </c>
      <c r="C32" s="12">
        <v>70</v>
      </c>
    </row>
    <row r="33" s="2" customFormat="1" ht="12.75"/>
    <row r="34" s="2" customFormat="1" ht="12.75"/>
    <row r="35" s="2" customFormat="1" ht="12.75">
      <c r="A35" s="7"/>
    </row>
    <row r="36" s="2" customFormat="1" ht="12.75">
      <c r="A36" s="7"/>
    </row>
    <row r="37" s="2" customFormat="1" ht="12.75">
      <c r="A37" s="7"/>
    </row>
    <row r="38" s="2" customFormat="1" ht="12.75">
      <c r="A38" s="7"/>
    </row>
    <row r="39" s="2" customFormat="1" ht="12.75">
      <c r="A39" s="7"/>
    </row>
    <row r="40" s="2" customFormat="1" ht="12.75">
      <c r="A40" s="7"/>
    </row>
    <row r="41" s="2" customFormat="1" ht="12.75">
      <c r="A41" s="8"/>
    </row>
    <row r="42" s="2" customFormat="1" ht="12.75">
      <c r="A42" s="8"/>
    </row>
    <row r="43" s="2" customFormat="1" ht="12.75">
      <c r="A43" s="8"/>
    </row>
    <row r="44" s="2" customFormat="1" ht="12.75">
      <c r="A44" s="8"/>
    </row>
    <row r="45" s="2" customFormat="1" ht="12.75">
      <c r="A45" s="8"/>
    </row>
    <row r="46" s="2" customFormat="1" ht="12.75"/>
    <row r="47" s="2" customFormat="1" ht="12.75"/>
    <row r="48" s="2" customFormat="1" ht="12.75"/>
    <row r="49" s="2" customFormat="1" ht="12.75"/>
    <row r="50" s="2" customFormat="1" ht="12.75"/>
    <row r="51" s="2" customFormat="1" ht="12.75"/>
    <row r="52" s="2" customFormat="1" ht="12.75"/>
    <row r="53" s="2" customFormat="1" ht="12.75">
      <c r="C53" s="13"/>
    </row>
    <row r="54" s="2" customFormat="1" ht="12.75">
      <c r="C54" s="13"/>
    </row>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16" customFormat="1" ht="12.75"/>
    <row r="66" s="16"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sheetData>
  <sheetProtection password="C69E" sheet="1" objects="1" scenarios="1"/>
  <mergeCells count="1">
    <mergeCell ref="A2:L2"/>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T. Fisk</dc:creator>
  <cp:keywords/>
  <dc:description/>
  <cp:lastModifiedBy>Terry T. Fisk</cp:lastModifiedBy>
  <cp:lastPrinted>1998-12-06T02:55:17Z</cp:lastPrinted>
  <dcterms:created xsi:type="dcterms:W3CDTF">1998-08-18T17:21:24Z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