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ME301\"/>
    </mc:Choice>
  </mc:AlternateContent>
  <bookViews>
    <workbookView xWindow="0" yWindow="0" windowWidth="24000" windowHeight="11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K3" i="1"/>
  <c r="E24" i="1" l="1"/>
  <c r="E19" i="1"/>
  <c r="E20" i="1" l="1"/>
  <c r="E18" i="1"/>
  <c r="E13" i="1"/>
  <c r="E10" i="1"/>
  <c r="E9" i="1"/>
  <c r="E8" i="1"/>
  <c r="I47" i="1"/>
  <c r="I48" i="1"/>
  <c r="E6" i="1"/>
  <c r="E7" i="1"/>
  <c r="E11" i="1" l="1"/>
</calcChain>
</file>

<file path=xl/sharedStrings.xml><?xml version="1.0" encoding="utf-8"?>
<sst xmlns="http://schemas.openxmlformats.org/spreadsheetml/2006/main" count="86" uniqueCount="84">
  <si>
    <t>Class #</t>
  </si>
  <si>
    <t>Topic:</t>
  </si>
  <si>
    <t>Syllabus</t>
  </si>
  <si>
    <t>Applicable Videos:</t>
  </si>
  <si>
    <t>Metrology and Fasteners</t>
  </si>
  <si>
    <t>Part Mini-Project Pre-CAD plan</t>
  </si>
  <si>
    <t>Part Mini-Project questions</t>
  </si>
  <si>
    <t>Assembly Drawings and Appearances</t>
  </si>
  <si>
    <t>Animation and Rendering</t>
  </si>
  <si>
    <t>Intro to Final Project</t>
  </si>
  <si>
    <t>Starting a Sketch on a Plane or Face</t>
  </si>
  <si>
    <t>Smart Dimension</t>
  </si>
  <si>
    <t>Lines and Centerlines</t>
  </si>
  <si>
    <t>Rectangles</t>
  </si>
  <si>
    <t>Circles and Arcs</t>
  </si>
  <si>
    <t>Fillets and Chamfers</t>
  </si>
  <si>
    <t>Measure and Mass Property Tools</t>
  </si>
  <si>
    <t>Applying Material Properties</t>
  </si>
  <si>
    <t>Points, Axes, and Coordinate Systems</t>
  </si>
  <si>
    <t>Planes</t>
  </si>
  <si>
    <t>Assembly Design Tables</t>
  </si>
  <si>
    <t>Part Design Tables</t>
  </si>
  <si>
    <t>Assembly Configurations</t>
  </si>
  <si>
    <t>Part Configurations</t>
  </si>
  <si>
    <t>Global Variables and Equations</t>
  </si>
  <si>
    <t>UI Customization</t>
  </si>
  <si>
    <t>Editing Sketches</t>
  </si>
  <si>
    <t>Editing Parts</t>
  </si>
  <si>
    <t>Drawings and Detailing</t>
  </si>
  <si>
    <t>Physical Dynamics</t>
  </si>
  <si>
    <t>Clearance and Interference Detection</t>
  </si>
  <si>
    <t>Exploded Views</t>
  </si>
  <si>
    <t>Move and Rotate Components</t>
  </si>
  <si>
    <t>Standard Mates</t>
  </si>
  <si>
    <t>Bottom-Up Assembly</t>
  </si>
  <si>
    <t>Sweeps</t>
  </si>
  <si>
    <t>Other Patterns</t>
  </si>
  <si>
    <t>Mirror Pattern</t>
  </si>
  <si>
    <t>Cicular Pattern</t>
  </si>
  <si>
    <t>Linear Pattern</t>
  </si>
  <si>
    <t>Hole Wizard</t>
  </si>
  <si>
    <t>End Conditions</t>
  </si>
  <si>
    <t>Part Orientation</t>
  </si>
  <si>
    <t>Revolves</t>
  </si>
  <si>
    <t>Extruded Boss and Cut</t>
  </si>
  <si>
    <t>Convert and Offset Entities</t>
  </si>
  <si>
    <t>Sketch Mirror</t>
  </si>
  <si>
    <t>Sketch Contours</t>
  </si>
  <si>
    <t>Fully Defining a Sketch</t>
  </si>
  <si>
    <t>Automatic Relations</t>
  </si>
  <si>
    <t>Sketch Relations</t>
  </si>
  <si>
    <t>Ellipses and Slots</t>
  </si>
  <si>
    <t>Trimming</t>
  </si>
  <si>
    <t>Average:</t>
  </si>
  <si>
    <t>Sum</t>
  </si>
  <si>
    <t>9h 40m</t>
  </si>
  <si>
    <t>Length:</t>
  </si>
  <si>
    <t>mins  average</t>
  </si>
  <si>
    <t>2,7</t>
  </si>
  <si>
    <t>1,3</t>
  </si>
  <si>
    <t>Dimensions and Trimming</t>
  </si>
  <si>
    <t>15,16</t>
  </si>
  <si>
    <t>32,43</t>
  </si>
  <si>
    <t>Editing Parts and Configurations</t>
  </si>
  <si>
    <t>33,37</t>
  </si>
  <si>
    <t>21,22</t>
  </si>
  <si>
    <t>Assembly Basics</t>
  </si>
  <si>
    <t>26,27</t>
  </si>
  <si>
    <t>29,38</t>
  </si>
  <si>
    <t>Required Video</t>
  </si>
  <si>
    <t>Optional Viewing</t>
  </si>
  <si>
    <t>Sketch Fillets and Chamfers</t>
  </si>
  <si>
    <t>MySolidworks CSWA Prep:</t>
  </si>
  <si>
    <t>Hand Sketching Workshop</t>
  </si>
  <si>
    <t>Sketching Exercise</t>
  </si>
  <si>
    <t>Basic Sketching</t>
  </si>
  <si>
    <t>Basic 3D Features</t>
  </si>
  <si>
    <t>Revolve and Pattern Assignment</t>
  </si>
  <si>
    <t>Part Mini-Project</t>
  </si>
  <si>
    <t>Air Motor Mini-Project</t>
  </si>
  <si>
    <t>Time (mins):</t>
  </si>
  <si>
    <t>Drawings and Material Selection</t>
  </si>
  <si>
    <t>18/44 rq'd</t>
  </si>
  <si>
    <t>26/44 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</si>
</sst>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2" fontId="1" fillId="0" borderId="2" xfId="0" applyNumberFormat="1" applyFont="1" applyBorder="1"/>
    <xf numFmtId="2" fontId="0" fillId="0" borderId="0" xfId="0" applyNumberFormat="1"/>
    <xf numFmtId="2" fontId="0" fillId="0" borderId="2" xfId="0" applyNumberFormat="1" applyBorder="1"/>
    <xf numFmtId="0" fontId="0" fillId="0" borderId="0" xfId="0" applyAlignment="1">
      <alignment horizontal="left"/>
    </xf>
    <xf numFmtId="0" fontId="2" fillId="2" borderId="0" xfId="1"/>
    <xf numFmtId="0" fontId="3" fillId="3" borderId="0" xfId="2"/>
    <xf numFmtId="2" fontId="3" fillId="3" borderId="0" xfId="2" applyNumberFormat="1"/>
    <xf numFmtId="2" fontId="2" fillId="2" borderId="0" xfId="1" applyNumberFormat="1"/>
    <xf numFmtId="0" fontId="4" fillId="2" borderId="0" xfId="1" applyFont="1"/>
    <xf numFmtId="0" fontId="5" fillId="3" borderId="0" xfId="2" applyFont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8"/>
  <sheetViews>
    <sheetView tabSelected="1" zoomScaleNormal="100" workbookViewId="0">
      <selection activeCell="L8" sqref="L8"/>
    </sheetView>
  </sheetViews>
  <sheetFormatPr defaultRowHeight="15" x14ac:dyDescent="0.25"/>
  <cols>
    <col min="1" max="1" width="9.28515625" customWidth="1"/>
    <col min="2" max="2" width="6.85546875" bestFit="1" customWidth="1"/>
    <col min="3" max="3" width="37.5703125" bestFit="1" customWidth="1"/>
    <col min="4" max="4" width="17.85546875" bestFit="1" customWidth="1"/>
    <col min="5" max="5" width="12.140625" bestFit="1" customWidth="1"/>
    <col min="6" max="6" width="13.28515625" bestFit="1" customWidth="1"/>
    <col min="7" max="7" width="4.5703125" customWidth="1"/>
    <col min="8" max="8" width="35" bestFit="1" customWidth="1"/>
    <col min="9" max="10" width="7.5703125" bestFit="1" customWidth="1"/>
    <col min="11" max="11" width="15" bestFit="1" customWidth="1"/>
    <col min="12" max="12" width="16.5703125" bestFit="1" customWidth="1"/>
    <col min="13" max="16" width="9.140625" customWidth="1"/>
  </cols>
  <sheetData>
    <row r="2" spans="2:12" x14ac:dyDescent="0.25">
      <c r="B2" s="1" t="s">
        <v>0</v>
      </c>
      <c r="C2" s="1" t="s">
        <v>1</v>
      </c>
      <c r="D2" s="1" t="s">
        <v>3</v>
      </c>
      <c r="E2" s="1" t="s">
        <v>80</v>
      </c>
      <c r="F2" s="1"/>
      <c r="G2" s="1"/>
      <c r="H2" s="1" t="s">
        <v>72</v>
      </c>
      <c r="I2" s="1" t="s">
        <v>56</v>
      </c>
      <c r="K2" s="9" t="s">
        <v>69</v>
      </c>
      <c r="L2" s="10" t="s">
        <v>70</v>
      </c>
    </row>
    <row r="3" spans="2:12" x14ac:dyDescent="0.25">
      <c r="B3" s="1">
        <v>1</v>
      </c>
      <c r="C3" t="s">
        <v>2</v>
      </c>
      <c r="G3" s="13">
        <v>1</v>
      </c>
      <c r="H3" s="13" t="s">
        <v>10</v>
      </c>
      <c r="I3">
        <v>14</v>
      </c>
      <c r="K3" s="12">
        <f>SUM(I3:I5,I9,I17:I18,I22:I24,I28:I31,I34:I35,I39:I40,I45)/60</f>
        <v>4.05</v>
      </c>
      <c r="L3" s="11">
        <f>SUM(I6:I8,I10:I16,I19:I21,I25:I27,I32:I33,I36:I38,I41:I44,I46)/60</f>
        <v>5.6166666666666663</v>
      </c>
    </row>
    <row r="4" spans="2:12" x14ac:dyDescent="0.25">
      <c r="B4" s="1">
        <v>2</v>
      </c>
      <c r="C4" t="s">
        <v>73</v>
      </c>
      <c r="G4" s="13">
        <v>2</v>
      </c>
      <c r="H4" s="13" t="s">
        <v>11</v>
      </c>
      <c r="I4">
        <v>15</v>
      </c>
    </row>
    <row r="5" spans="2:12" x14ac:dyDescent="0.25">
      <c r="B5" s="1">
        <v>3</v>
      </c>
      <c r="C5" t="s">
        <v>74</v>
      </c>
      <c r="G5" s="13">
        <v>3</v>
      </c>
      <c r="H5" s="13" t="s">
        <v>12</v>
      </c>
      <c r="I5">
        <v>12</v>
      </c>
    </row>
    <row r="6" spans="2:12" x14ac:dyDescent="0.25">
      <c r="B6" s="1">
        <v>4</v>
      </c>
      <c r="C6" t="s">
        <v>75</v>
      </c>
      <c r="D6" t="s">
        <v>59</v>
      </c>
      <c r="E6">
        <f>I3+I5</f>
        <v>26</v>
      </c>
      <c r="G6" s="14">
        <v>4</v>
      </c>
      <c r="H6" s="14" t="s">
        <v>13</v>
      </c>
      <c r="I6">
        <v>7</v>
      </c>
    </row>
    <row r="7" spans="2:12" x14ac:dyDescent="0.25">
      <c r="B7" s="1">
        <v>5</v>
      </c>
      <c r="C7" t="s">
        <v>60</v>
      </c>
      <c r="D7" t="s">
        <v>58</v>
      </c>
      <c r="E7">
        <f>I4+I9</f>
        <v>21</v>
      </c>
      <c r="G7" s="14">
        <v>5</v>
      </c>
      <c r="H7" s="14" t="s">
        <v>14</v>
      </c>
      <c r="I7">
        <v>16</v>
      </c>
    </row>
    <row r="8" spans="2:12" x14ac:dyDescent="0.25">
      <c r="B8" s="1">
        <v>6</v>
      </c>
      <c r="C8" t="s">
        <v>76</v>
      </c>
      <c r="D8" t="s">
        <v>61</v>
      </c>
      <c r="E8">
        <f>I17+I18</f>
        <v>36</v>
      </c>
      <c r="G8" s="14">
        <v>6</v>
      </c>
      <c r="H8" s="14" t="s">
        <v>71</v>
      </c>
      <c r="I8">
        <v>14</v>
      </c>
      <c r="L8" t="s">
        <v>82</v>
      </c>
    </row>
    <row r="9" spans="2:12" x14ac:dyDescent="0.25">
      <c r="B9" s="1">
        <v>7</v>
      </c>
      <c r="C9" t="s">
        <v>81</v>
      </c>
      <c r="D9" t="s">
        <v>62</v>
      </c>
      <c r="E9">
        <f>I34+I45</f>
        <v>25</v>
      </c>
      <c r="G9" s="13">
        <v>7</v>
      </c>
      <c r="H9" s="13" t="s">
        <v>52</v>
      </c>
      <c r="I9">
        <v>6</v>
      </c>
      <c r="L9" t="s">
        <v>83</v>
      </c>
    </row>
    <row r="10" spans="2:12" x14ac:dyDescent="0.25">
      <c r="B10" s="1">
        <v>8</v>
      </c>
      <c r="C10" t="s">
        <v>63</v>
      </c>
      <c r="D10" t="s">
        <v>64</v>
      </c>
      <c r="E10">
        <f>I35+I39</f>
        <v>25</v>
      </c>
      <c r="G10" s="14">
        <v>8</v>
      </c>
      <c r="H10" s="14" t="s">
        <v>51</v>
      </c>
      <c r="I10">
        <v>13</v>
      </c>
    </row>
    <row r="11" spans="2:12" x14ac:dyDescent="0.25">
      <c r="B11" s="1">
        <v>9</v>
      </c>
      <c r="C11" t="s">
        <v>40</v>
      </c>
      <c r="D11" s="8">
        <v>20</v>
      </c>
      <c r="E11">
        <f>I22</f>
        <v>13</v>
      </c>
      <c r="G11" s="14">
        <v>9</v>
      </c>
      <c r="H11" s="14" t="s">
        <v>50</v>
      </c>
      <c r="I11">
        <v>17</v>
      </c>
    </row>
    <row r="12" spans="2:12" x14ac:dyDescent="0.25">
      <c r="B12" s="1">
        <v>10</v>
      </c>
      <c r="C12" t="s">
        <v>4</v>
      </c>
      <c r="G12" s="14">
        <v>10</v>
      </c>
      <c r="H12" s="14" t="s">
        <v>49</v>
      </c>
      <c r="I12">
        <v>8</v>
      </c>
    </row>
    <row r="13" spans="2:12" x14ac:dyDescent="0.25">
      <c r="B13" s="1">
        <v>11</v>
      </c>
      <c r="C13" t="s">
        <v>77</v>
      </c>
      <c r="D13" t="s">
        <v>65</v>
      </c>
      <c r="E13">
        <f>I23+I24</f>
        <v>31</v>
      </c>
      <c r="G13" s="14">
        <v>11</v>
      </c>
      <c r="H13" s="14" t="s">
        <v>48</v>
      </c>
      <c r="I13">
        <v>10</v>
      </c>
    </row>
    <row r="14" spans="2:12" x14ac:dyDescent="0.25">
      <c r="B14" s="1">
        <v>12</v>
      </c>
      <c r="C14" t="s">
        <v>77</v>
      </c>
      <c r="G14" s="14">
        <v>12</v>
      </c>
      <c r="H14" s="14" t="s">
        <v>46</v>
      </c>
      <c r="I14">
        <v>14</v>
      </c>
    </row>
    <row r="15" spans="2:12" x14ac:dyDescent="0.25">
      <c r="B15" s="1">
        <v>13</v>
      </c>
      <c r="C15" t="s">
        <v>78</v>
      </c>
      <c r="G15" s="14">
        <v>13</v>
      </c>
      <c r="H15" s="14" t="s">
        <v>45</v>
      </c>
      <c r="I15">
        <v>15</v>
      </c>
    </row>
    <row r="16" spans="2:12" x14ac:dyDescent="0.25">
      <c r="B16" s="1">
        <v>14</v>
      </c>
      <c r="C16" t="s">
        <v>5</v>
      </c>
      <c r="G16" s="14">
        <v>14</v>
      </c>
      <c r="H16" s="14" t="s">
        <v>47</v>
      </c>
      <c r="I16">
        <v>13</v>
      </c>
    </row>
    <row r="17" spans="2:9" x14ac:dyDescent="0.25">
      <c r="B17" s="1">
        <v>15</v>
      </c>
      <c r="C17" t="s">
        <v>6</v>
      </c>
      <c r="G17" s="13">
        <v>15</v>
      </c>
      <c r="H17" s="13" t="s">
        <v>44</v>
      </c>
      <c r="I17">
        <v>16</v>
      </c>
    </row>
    <row r="18" spans="2:9" x14ac:dyDescent="0.25">
      <c r="B18" s="1">
        <v>16</v>
      </c>
      <c r="C18" t="s">
        <v>66</v>
      </c>
      <c r="D18" t="s">
        <v>67</v>
      </c>
      <c r="E18">
        <f>I28+I29</f>
        <v>36</v>
      </c>
      <c r="G18" s="13">
        <v>16</v>
      </c>
      <c r="H18" s="13" t="s">
        <v>43</v>
      </c>
      <c r="I18">
        <v>20</v>
      </c>
    </row>
    <row r="19" spans="2:9" x14ac:dyDescent="0.25">
      <c r="B19" s="1">
        <v>17</v>
      </c>
      <c r="C19" t="s">
        <v>79</v>
      </c>
      <c r="D19" s="8">
        <v>28</v>
      </c>
      <c r="E19">
        <f>I30</f>
        <v>11</v>
      </c>
      <c r="G19" s="14">
        <v>17</v>
      </c>
      <c r="H19" s="14" t="s">
        <v>15</v>
      </c>
      <c r="I19">
        <v>15</v>
      </c>
    </row>
    <row r="20" spans="2:9" x14ac:dyDescent="0.25">
      <c r="B20" s="1">
        <v>18</v>
      </c>
      <c r="C20" t="s">
        <v>7</v>
      </c>
      <c r="D20" t="s">
        <v>68</v>
      </c>
      <c r="E20">
        <f>I31+I40</f>
        <v>19</v>
      </c>
      <c r="G20" s="14">
        <v>18</v>
      </c>
      <c r="H20" s="14" t="s">
        <v>42</v>
      </c>
      <c r="I20">
        <v>11</v>
      </c>
    </row>
    <row r="21" spans="2:9" x14ac:dyDescent="0.25">
      <c r="B21" s="1">
        <v>19</v>
      </c>
      <c r="C21" t="s">
        <v>8</v>
      </c>
      <c r="G21" s="14">
        <v>19</v>
      </c>
      <c r="H21" s="14" t="s">
        <v>41</v>
      </c>
      <c r="I21">
        <v>12</v>
      </c>
    </row>
    <row r="22" spans="2:9" x14ac:dyDescent="0.25">
      <c r="B22" s="1">
        <v>20</v>
      </c>
      <c r="C22" t="s">
        <v>9</v>
      </c>
      <c r="G22" s="13">
        <v>20</v>
      </c>
      <c r="H22" s="13" t="s">
        <v>40</v>
      </c>
      <c r="I22">
        <v>13</v>
      </c>
    </row>
    <row r="23" spans="2:9" x14ac:dyDescent="0.25">
      <c r="B23" s="1">
        <v>21</v>
      </c>
      <c r="G23" s="13">
        <v>21</v>
      </c>
      <c r="H23" s="13" t="s">
        <v>39</v>
      </c>
      <c r="I23">
        <v>17</v>
      </c>
    </row>
    <row r="24" spans="2:9" x14ac:dyDescent="0.25">
      <c r="B24" s="1">
        <v>22</v>
      </c>
      <c r="E24" s="6">
        <f>AVERAGE(E3:E21)</f>
        <v>24.3</v>
      </c>
      <c r="F24" t="s">
        <v>57</v>
      </c>
      <c r="G24" s="13">
        <v>22</v>
      </c>
      <c r="H24" s="13" t="s">
        <v>38</v>
      </c>
      <c r="I24">
        <v>14</v>
      </c>
    </row>
    <row r="25" spans="2:9" x14ac:dyDescent="0.25">
      <c r="B25" s="1">
        <v>23</v>
      </c>
      <c r="E25" s="6"/>
      <c r="G25" s="10">
        <v>23</v>
      </c>
      <c r="H25" s="10" t="s">
        <v>37</v>
      </c>
      <c r="I25">
        <v>12</v>
      </c>
    </row>
    <row r="26" spans="2:9" x14ac:dyDescent="0.25">
      <c r="B26" s="1">
        <v>24</v>
      </c>
      <c r="G26" s="10">
        <v>24</v>
      </c>
      <c r="H26" s="10" t="s">
        <v>36</v>
      </c>
      <c r="I26">
        <v>17</v>
      </c>
    </row>
    <row r="27" spans="2:9" x14ac:dyDescent="0.25">
      <c r="B27" s="1">
        <v>25</v>
      </c>
      <c r="G27" s="14">
        <v>25</v>
      </c>
      <c r="H27" s="14" t="s">
        <v>35</v>
      </c>
      <c r="I27">
        <v>16</v>
      </c>
    </row>
    <row r="28" spans="2:9" x14ac:dyDescent="0.25">
      <c r="B28" s="1">
        <v>26</v>
      </c>
      <c r="G28" s="13">
        <v>26</v>
      </c>
      <c r="H28" s="13" t="s">
        <v>34</v>
      </c>
      <c r="I28">
        <v>15</v>
      </c>
    </row>
    <row r="29" spans="2:9" x14ac:dyDescent="0.25">
      <c r="B29" s="1">
        <v>27</v>
      </c>
      <c r="G29" s="13">
        <v>27</v>
      </c>
      <c r="H29" s="13" t="s">
        <v>33</v>
      </c>
      <c r="I29">
        <v>21</v>
      </c>
    </row>
    <row r="30" spans="2:9" x14ac:dyDescent="0.25">
      <c r="B30" s="1">
        <v>28</v>
      </c>
      <c r="G30" s="13">
        <v>28</v>
      </c>
      <c r="H30" s="13" t="s">
        <v>32</v>
      </c>
      <c r="I30">
        <v>11</v>
      </c>
    </row>
    <row r="31" spans="2:9" x14ac:dyDescent="0.25">
      <c r="B31" s="1">
        <v>29</v>
      </c>
      <c r="G31" s="13">
        <v>29</v>
      </c>
      <c r="H31" s="13" t="s">
        <v>31</v>
      </c>
      <c r="I31">
        <v>10</v>
      </c>
    </row>
    <row r="32" spans="2:9" x14ac:dyDescent="0.25">
      <c r="B32" s="1">
        <v>30</v>
      </c>
      <c r="G32" s="14">
        <v>30</v>
      </c>
      <c r="H32" s="14" t="s">
        <v>30</v>
      </c>
      <c r="I32">
        <v>10</v>
      </c>
    </row>
    <row r="33" spans="7:10" x14ac:dyDescent="0.25">
      <c r="G33" s="14">
        <v>31</v>
      </c>
      <c r="H33" s="14" t="s">
        <v>29</v>
      </c>
      <c r="I33">
        <v>9</v>
      </c>
    </row>
    <row r="34" spans="7:10" x14ac:dyDescent="0.25">
      <c r="G34" s="13">
        <v>32</v>
      </c>
      <c r="H34" s="13" t="s">
        <v>28</v>
      </c>
      <c r="I34">
        <v>15</v>
      </c>
    </row>
    <row r="35" spans="7:10" x14ac:dyDescent="0.25">
      <c r="G35" s="13">
        <v>33</v>
      </c>
      <c r="H35" s="13" t="s">
        <v>27</v>
      </c>
      <c r="I35">
        <v>13</v>
      </c>
    </row>
    <row r="36" spans="7:10" x14ac:dyDescent="0.25">
      <c r="G36" s="14">
        <v>34</v>
      </c>
      <c r="H36" s="14" t="s">
        <v>26</v>
      </c>
      <c r="I36">
        <v>9</v>
      </c>
    </row>
    <row r="37" spans="7:10" x14ac:dyDescent="0.25">
      <c r="G37" s="14">
        <v>35</v>
      </c>
      <c r="H37" s="14" t="s">
        <v>25</v>
      </c>
      <c r="I37">
        <v>12</v>
      </c>
    </row>
    <row r="38" spans="7:10" x14ac:dyDescent="0.25">
      <c r="G38" s="14">
        <v>36</v>
      </c>
      <c r="H38" s="14" t="s">
        <v>24</v>
      </c>
      <c r="I38">
        <v>14</v>
      </c>
    </row>
    <row r="39" spans="7:10" x14ac:dyDescent="0.25">
      <c r="G39" s="13">
        <v>37</v>
      </c>
      <c r="H39" s="13" t="s">
        <v>23</v>
      </c>
      <c r="I39">
        <v>12</v>
      </c>
    </row>
    <row r="40" spans="7:10" x14ac:dyDescent="0.25">
      <c r="G40" s="13">
        <v>38</v>
      </c>
      <c r="H40" s="13" t="s">
        <v>22</v>
      </c>
      <c r="I40">
        <v>9</v>
      </c>
    </row>
    <row r="41" spans="7:10" x14ac:dyDescent="0.25">
      <c r="G41" s="14">
        <v>39</v>
      </c>
      <c r="H41" s="14" t="s">
        <v>21</v>
      </c>
      <c r="I41">
        <v>19</v>
      </c>
    </row>
    <row r="42" spans="7:10" x14ac:dyDescent="0.25">
      <c r="G42" s="14">
        <v>40</v>
      </c>
      <c r="H42" s="14" t="s">
        <v>20</v>
      </c>
      <c r="I42">
        <v>21</v>
      </c>
    </row>
    <row r="43" spans="7:10" x14ac:dyDescent="0.25">
      <c r="G43" s="14">
        <v>41</v>
      </c>
      <c r="H43" s="14" t="s">
        <v>19</v>
      </c>
      <c r="I43">
        <v>9</v>
      </c>
    </row>
    <row r="44" spans="7:10" x14ac:dyDescent="0.25">
      <c r="G44" s="14">
        <v>42</v>
      </c>
      <c r="H44" s="14" t="s">
        <v>18</v>
      </c>
      <c r="I44">
        <v>12</v>
      </c>
    </row>
    <row r="45" spans="7:10" x14ac:dyDescent="0.25">
      <c r="G45" s="13">
        <v>43</v>
      </c>
      <c r="H45" s="13" t="s">
        <v>17</v>
      </c>
      <c r="I45">
        <v>10</v>
      </c>
    </row>
    <row r="46" spans="7:10" x14ac:dyDescent="0.25">
      <c r="G46" s="14">
        <v>44</v>
      </c>
      <c r="H46" s="14" t="s">
        <v>16</v>
      </c>
      <c r="I46">
        <v>12</v>
      </c>
    </row>
    <row r="47" spans="7:10" x14ac:dyDescent="0.25">
      <c r="G47" s="4"/>
      <c r="H47" s="4" t="s">
        <v>53</v>
      </c>
      <c r="I47" s="5">
        <f>AVERAGE(I3:I46)</f>
        <v>13.181818181818182</v>
      </c>
      <c r="J47" s="2"/>
    </row>
    <row r="48" spans="7:10" x14ac:dyDescent="0.25">
      <c r="G48" s="3"/>
      <c r="H48" s="4" t="s">
        <v>54</v>
      </c>
      <c r="I48" s="7">
        <f>SUM(I3:I46)/60</f>
        <v>9.6666666666666661</v>
      </c>
      <c r="J48" s="3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Cade (smit5995@vandals.uidaho.edu)</dc:creator>
  <cp:lastModifiedBy>Perry, Joel (jperry@uidaho.edu)</cp:lastModifiedBy>
  <cp:lastPrinted>2016-07-26T20:11:56Z</cp:lastPrinted>
  <dcterms:created xsi:type="dcterms:W3CDTF">2016-07-19T19:00:11Z</dcterms:created>
  <dcterms:modified xsi:type="dcterms:W3CDTF">2016-08-23T20:44:38Z</dcterms:modified>
</cp:coreProperties>
</file>