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 activeTab="1"/>
  </bookViews>
  <sheets>
    <sheet name="example1" sheetId="1" r:id="rId1"/>
    <sheet name="example chart" sheetId="6" r:id="rId2"/>
    <sheet name="team1" sheetId="2" r:id="rId3"/>
    <sheet name="team2" sheetId="3" r:id="rId4"/>
    <sheet name="team3" sheetId="4" r:id="rId5"/>
    <sheet name="team4" sheetId="5" r:id="rId6"/>
  </sheets>
  <externalReferences>
    <externalReference r:id="rId7"/>
    <externalReference r:id="rId8"/>
    <externalReference r:id="rId9"/>
    <externalReference r:id="rId10"/>
  </externalReferences>
  <calcPr calcId="145621" iterate="1"/>
</workbook>
</file>

<file path=xl/calcChain.xml><?xml version="1.0" encoding="utf-8"?>
<calcChain xmlns="http://schemas.openxmlformats.org/spreadsheetml/2006/main">
  <c r="D20" i="3" l="1"/>
  <c r="E20" i="3" s="1"/>
  <c r="F20" i="3" s="1"/>
  <c r="G20" i="3" s="1"/>
  <c r="H20" i="3" s="1"/>
  <c r="C20" i="3"/>
  <c r="C19" i="3"/>
  <c r="D19" i="3" s="1"/>
  <c r="E19" i="3" s="1"/>
  <c r="F19" i="3" s="1"/>
  <c r="G19" i="3" s="1"/>
  <c r="H19" i="3" s="1"/>
  <c r="C2" i="3"/>
  <c r="D2" i="3" s="1"/>
  <c r="E2" i="3" s="1"/>
  <c r="F2" i="3" s="1"/>
  <c r="G2" i="3" s="1"/>
  <c r="H2" i="3" s="1"/>
  <c r="I2" i="3" s="1"/>
  <c r="J2" i="3" s="1"/>
  <c r="D19" i="4"/>
  <c r="E19" i="4" s="1"/>
  <c r="F19" i="4" s="1"/>
  <c r="G19" i="4" s="1"/>
  <c r="H19" i="4" s="1"/>
  <c r="C19" i="4"/>
  <c r="I18" i="4"/>
  <c r="C18" i="4"/>
  <c r="D18" i="4" s="1"/>
  <c r="E18" i="4" s="1"/>
  <c r="F18" i="4" s="1"/>
  <c r="G18" i="4" s="1"/>
  <c r="H18" i="4" s="1"/>
  <c r="C2" i="4"/>
  <c r="D2" i="4" s="1"/>
  <c r="E2" i="4" s="1"/>
  <c r="F2" i="4" s="1"/>
  <c r="G2" i="4" s="1"/>
  <c r="H2" i="4" s="1"/>
  <c r="I2" i="4" s="1"/>
  <c r="J2" i="4" s="1"/>
  <c r="D19" i="5"/>
  <c r="E19" i="5" s="1"/>
  <c r="F19" i="5" s="1"/>
  <c r="G19" i="5" s="1"/>
  <c r="H19" i="5" s="1"/>
  <c r="C19" i="5"/>
  <c r="C18" i="5"/>
  <c r="D18" i="5" s="1"/>
  <c r="E18" i="5" s="1"/>
  <c r="F18" i="5" s="1"/>
  <c r="G18" i="5" s="1"/>
  <c r="H18" i="5" s="1"/>
  <c r="C2" i="5"/>
  <c r="D2" i="5" s="1"/>
  <c r="E2" i="5" s="1"/>
  <c r="F2" i="5" s="1"/>
  <c r="G2" i="5" s="1"/>
  <c r="H2" i="5" s="1"/>
  <c r="I2" i="5" s="1"/>
  <c r="J2" i="5" s="1"/>
  <c r="C14" i="2" l="1"/>
  <c r="D14" i="2" s="1"/>
  <c r="E14" i="2" s="1"/>
  <c r="F14" i="2" s="1"/>
  <c r="C13" i="2"/>
  <c r="D13" i="2" s="1"/>
  <c r="E13" i="2" s="1"/>
  <c r="F13" i="2" s="1"/>
  <c r="C10" i="2"/>
  <c r="D10" i="2" s="1"/>
  <c r="E10" i="2" s="1"/>
  <c r="F10" i="2" s="1"/>
  <c r="C9" i="2"/>
  <c r="D9" i="2" s="1"/>
  <c r="E9" i="2" s="1"/>
  <c r="F9" i="2" s="1"/>
  <c r="C8" i="2"/>
  <c r="D8" i="2" s="1"/>
  <c r="E8" i="2" s="1"/>
  <c r="F8" i="2" s="1"/>
  <c r="C7" i="2"/>
  <c r="D7" i="2" s="1"/>
  <c r="E7" i="2" s="1"/>
  <c r="F7" i="2" s="1"/>
  <c r="C6" i="2"/>
  <c r="D6" i="2" s="1"/>
  <c r="E6" i="2" s="1"/>
  <c r="F6" i="2" s="1"/>
  <c r="C5" i="2"/>
  <c r="D5" i="2" s="1"/>
  <c r="E5" i="2" s="1"/>
  <c r="F5" i="2" s="1"/>
  <c r="C4" i="2"/>
  <c r="D4" i="2" s="1"/>
  <c r="E4" i="2" s="1"/>
  <c r="F4" i="2" s="1"/>
  <c r="C3" i="2"/>
  <c r="D3" i="2" s="1"/>
  <c r="E3" i="2" s="1"/>
  <c r="F3" i="2" s="1"/>
  <c r="C2" i="2"/>
  <c r="D2" i="2" s="1"/>
  <c r="E2" i="2" s="1"/>
  <c r="F2" i="2" s="1"/>
  <c r="G2" i="2" s="1"/>
  <c r="H2" i="2" s="1"/>
  <c r="I2" i="2" s="1"/>
  <c r="J2" i="2" s="1"/>
</calcChain>
</file>

<file path=xl/sharedStrings.xml><?xml version="1.0" encoding="utf-8"?>
<sst xmlns="http://schemas.openxmlformats.org/spreadsheetml/2006/main" count="112" uniqueCount="43">
  <si>
    <t>Max Green Time (sec)</t>
  </si>
  <si>
    <t>Movement</t>
  </si>
  <si>
    <t>W-E</t>
  </si>
  <si>
    <t>W-N</t>
  </si>
  <si>
    <t>E-W</t>
  </si>
  <si>
    <t>E-N</t>
  </si>
  <si>
    <t>N-E</t>
  </si>
  <si>
    <t>N-W</t>
  </si>
  <si>
    <t>All</t>
  </si>
  <si>
    <t>Gap Outs</t>
  </si>
  <si>
    <t>Max Outs</t>
  </si>
  <si>
    <t>100 sec</t>
  </si>
  <si>
    <t>90 sec</t>
  </si>
  <si>
    <t>80 sec</t>
  </si>
  <si>
    <t>70 sec</t>
  </si>
  <si>
    <t>60 sec</t>
  </si>
  <si>
    <t>50 sec</t>
  </si>
  <si>
    <t>40 sec</t>
  </si>
  <si>
    <t>30 sec</t>
  </si>
  <si>
    <t>20 sec</t>
  </si>
  <si>
    <t xml:space="preserve"> Movement</t>
  </si>
  <si>
    <t xml:space="preserve"> Delay(All)</t>
  </si>
  <si>
    <t>Summary:  It is recommended to select a maximum green time of 60 seconds.  The delay does not significanly change, while the maxout percentage is at 0% at maximum green times of 60 seconds.</t>
  </si>
  <si>
    <t xml:space="preserve">      W-E</t>
  </si>
  <si>
    <t xml:space="preserve">      W-N</t>
  </si>
  <si>
    <t xml:space="preserve">      E-W</t>
  </si>
  <si>
    <t xml:space="preserve">      E-N</t>
  </si>
  <si>
    <t xml:space="preserve">      N-E</t>
  </si>
  <si>
    <t xml:space="preserve">      N-W</t>
  </si>
  <si>
    <t xml:space="preserve">      All</t>
  </si>
  <si>
    <t>Summary:  It is recommended to select a maximum green time of 40 seconds.  The delay does not significanly change, while the maxout percentage is at 0% at maximum green times of 40 seconds.</t>
  </si>
  <si>
    <t xml:space="preserve">      N-S</t>
  </si>
  <si>
    <t xml:space="preserve">      W-S</t>
  </si>
  <si>
    <t xml:space="preserve">      S-N</t>
  </si>
  <si>
    <t xml:space="preserve">      S-W</t>
  </si>
  <si>
    <t xml:space="preserve">     SW-E</t>
  </si>
  <si>
    <t xml:space="preserve">     SW-N</t>
  </si>
  <si>
    <t xml:space="preserve">     SW-W</t>
  </si>
  <si>
    <t xml:space="preserve">      E-S</t>
  </si>
  <si>
    <t xml:space="preserve">     NW-E</t>
  </si>
  <si>
    <t xml:space="preserve">     NW-N</t>
  </si>
  <si>
    <t xml:space="preserve">     NW-S</t>
  </si>
  <si>
    <t xml:space="preserve">      S-E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</si>
</sst>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7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/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thick">
        <color rgb="FF4F81B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9" fontId="0" fillId="0" borderId="0" xfId="1" applyNumberFormat="1" applyFont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Delay (sec)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example1!$C$3:$K$3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example1!$C$11:$K$11</c:f>
              <c:numCache>
                <c:formatCode>0.0</c:formatCode>
                <c:ptCount val="9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13.2</c:v>
                </c:pt>
                <c:pt idx="6">
                  <c:v>13.4</c:v>
                </c:pt>
                <c:pt idx="7">
                  <c:v>12.8</c:v>
                </c:pt>
                <c:pt idx="8">
                  <c:v>12.9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58944"/>
        <c:axId val="175061248"/>
      </c:scatterChart>
      <c:scatterChart>
        <c:scatterStyle val="lineMarker"/>
        <c:varyColors val="0"/>
        <c:ser>
          <c:idx val="2"/>
          <c:order val="1"/>
          <c:tx>
            <c:strRef>
              <c:f>example1!$B$16</c:f>
              <c:strCache>
                <c:ptCount val="1"/>
                <c:pt idx="0">
                  <c:v>Max Outs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example1!$C$14:$K$14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example1!$C$16:$K$16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0.06</c:v>
                </c:pt>
                <c:pt idx="7">
                  <c:v>0.16</c:v>
                </c:pt>
                <c:pt idx="8">
                  <c:v>0.28999999999999998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example1!$B$15</c:f>
              <c:strCache>
                <c:ptCount val="1"/>
                <c:pt idx="0">
                  <c:v>Gap Outs</c:v>
                </c:pt>
              </c:strCache>
            </c:strRef>
          </c:tx>
          <c:spPr>
            <a:ln w="0">
              <a:noFill/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example1!$C$14:$K$14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example1!$C$15:$K$15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0.98</c:v>
                </c:pt>
                <c:pt idx="6">
                  <c:v>0.94</c:v>
                </c:pt>
                <c:pt idx="7">
                  <c:v>0.84</c:v>
                </c:pt>
                <c:pt idx="8">
                  <c:v>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65344"/>
        <c:axId val="175063424"/>
      </c:scatterChart>
      <c:valAx>
        <c:axId val="175058944"/>
        <c:scaling>
          <c:orientation val="minMax"/>
          <c:max val="10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 Green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061248"/>
        <c:crosses val="autoZero"/>
        <c:crossBetween val="midCat"/>
      </c:valAx>
      <c:valAx>
        <c:axId val="17506124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Delay (sec)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175058944"/>
        <c:crosses val="autoZero"/>
        <c:crossBetween val="midCat"/>
        <c:majorUnit val="5"/>
        <c:minorUnit val="1"/>
      </c:valAx>
      <c:valAx>
        <c:axId val="175063424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Max out or Gap out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in"/>
        <c:tickLblPos val="nextTo"/>
        <c:crossAx val="175065344"/>
        <c:crosses val="max"/>
        <c:crossBetween val="midCat"/>
        <c:majorUnit val="0.25"/>
        <c:minorUnit val="5.000000000000001E-2"/>
      </c:valAx>
      <c:valAx>
        <c:axId val="1750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063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Delay (sec)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example1!$C$3:$K$3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example1!$C$11:$K$11</c:f>
              <c:numCache>
                <c:formatCode>0.0</c:formatCode>
                <c:ptCount val="9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13.2</c:v>
                </c:pt>
                <c:pt idx="6">
                  <c:v>13.4</c:v>
                </c:pt>
                <c:pt idx="7">
                  <c:v>12.8</c:v>
                </c:pt>
                <c:pt idx="8">
                  <c:v>12.9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09152"/>
        <c:axId val="88611456"/>
      </c:scatterChart>
      <c:scatterChart>
        <c:scatterStyle val="lineMarker"/>
        <c:varyColors val="0"/>
        <c:ser>
          <c:idx val="2"/>
          <c:order val="1"/>
          <c:tx>
            <c:strRef>
              <c:f>example1!$B$16</c:f>
              <c:strCache>
                <c:ptCount val="1"/>
                <c:pt idx="0">
                  <c:v>Max Outs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example1!$C$14:$K$14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example1!$C$16:$K$16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0.06</c:v>
                </c:pt>
                <c:pt idx="7">
                  <c:v>0.16</c:v>
                </c:pt>
                <c:pt idx="8">
                  <c:v>0.28999999999999998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example1!$B$15</c:f>
              <c:strCache>
                <c:ptCount val="1"/>
                <c:pt idx="0">
                  <c:v>Gap Outs</c:v>
                </c:pt>
              </c:strCache>
            </c:strRef>
          </c:tx>
          <c:spPr>
            <a:ln w="0">
              <a:noFill/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example1!$C$14:$K$14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example1!$C$15:$K$15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0.98</c:v>
                </c:pt>
                <c:pt idx="6">
                  <c:v>0.94</c:v>
                </c:pt>
                <c:pt idx="7">
                  <c:v>0.84</c:v>
                </c:pt>
                <c:pt idx="8">
                  <c:v>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19648"/>
        <c:axId val="88617728"/>
      </c:scatterChart>
      <c:valAx>
        <c:axId val="88609152"/>
        <c:scaling>
          <c:orientation val="minMax"/>
          <c:max val="10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 Green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611456"/>
        <c:crosses val="autoZero"/>
        <c:crossBetween val="midCat"/>
      </c:valAx>
      <c:valAx>
        <c:axId val="886114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Delay (sec)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88609152"/>
        <c:crosses val="autoZero"/>
        <c:crossBetween val="midCat"/>
        <c:majorUnit val="5"/>
        <c:minorUnit val="1"/>
      </c:valAx>
      <c:valAx>
        <c:axId val="88617728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Max out or Gap out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in"/>
        <c:tickLblPos val="nextTo"/>
        <c:crossAx val="88619648"/>
        <c:crosses val="max"/>
        <c:crossBetween val="midCat"/>
        <c:majorUnit val="0.25"/>
        <c:minorUnit val="5.000000000000001E-2"/>
      </c:valAx>
      <c:valAx>
        <c:axId val="8861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617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Delay (sec)</c:v>
          </c:tx>
          <c:spPr>
            <a:ln w="28575">
              <a:noFill/>
            </a:ln>
          </c:spPr>
          <c:xVal>
            <c:numRef>
              <c:f>[1]Data!$B$12:$J$12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[1]Data!$B$10:$J$10</c:f>
              <c:numCache>
                <c:formatCode>General</c:formatCode>
                <c:ptCount val="9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13.2</c:v>
                </c:pt>
                <c:pt idx="6">
                  <c:v>13.4</c:v>
                </c:pt>
                <c:pt idx="7">
                  <c:v>12.8</c:v>
                </c:pt>
                <c:pt idx="8">
                  <c:v>12.9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08480"/>
        <c:axId val="175110400"/>
      </c:scatterChart>
      <c:scatterChart>
        <c:scatterStyle val="lineMarker"/>
        <c:varyColors val="0"/>
        <c:ser>
          <c:idx val="0"/>
          <c:order val="0"/>
          <c:tx>
            <c:strRef>
              <c:f>[1]Data!$A$14</c:f>
              <c:strCache>
                <c:ptCount val="1"/>
                <c:pt idx="0">
                  <c:v>Max Outs</c:v>
                </c:pt>
              </c:strCache>
            </c:strRef>
          </c:tx>
          <c:spPr>
            <a:ln w="28575">
              <a:noFill/>
            </a:ln>
          </c:spPr>
          <c:xVal>
            <c:numRef>
              <c:f>[1]Data!$B$12:$J$12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[1]Data!$B$14:$J$14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1.6326530612244899E-2</c:v>
                </c:pt>
                <c:pt idx="6">
                  <c:v>5.7613168724279837E-2</c:v>
                </c:pt>
                <c:pt idx="7">
                  <c:v>0.156</c:v>
                </c:pt>
                <c:pt idx="8">
                  <c:v>0.28947368421052633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6784"/>
        <c:axId val="175124864"/>
      </c:scatterChart>
      <c:valAx>
        <c:axId val="17510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</a:t>
                </a:r>
                <a:r>
                  <a:rPr lang="en-US" baseline="0"/>
                  <a:t> Green (sec)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5110400"/>
        <c:crosses val="autoZero"/>
        <c:crossBetween val="midCat"/>
      </c:valAx>
      <c:valAx>
        <c:axId val="17511040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Delay (sec)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5108480"/>
        <c:crosses val="autoZero"/>
        <c:crossBetween val="midCat"/>
      </c:valAx>
      <c:valAx>
        <c:axId val="175124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of Max-outs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126784"/>
        <c:crosses val="max"/>
        <c:crossBetween val="midCat"/>
      </c:valAx>
      <c:valAx>
        <c:axId val="17512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124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Delay (sec)</c:v>
          </c:tx>
          <c:spPr>
            <a:ln w="28575">
              <a:noFill/>
            </a:ln>
          </c:spPr>
          <c:xVal>
            <c:numRef>
              <c:f>[2]Data!$B$18:$J$18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[2]Data!$B$15:$J$15</c:f>
              <c:numCache>
                <c:formatCode>General</c:formatCode>
                <c:ptCount val="9"/>
                <c:pt idx="0">
                  <c:v>21.3</c:v>
                </c:pt>
                <c:pt idx="1">
                  <c:v>21.3</c:v>
                </c:pt>
                <c:pt idx="2">
                  <c:v>21.3</c:v>
                </c:pt>
                <c:pt idx="3">
                  <c:v>21.3</c:v>
                </c:pt>
                <c:pt idx="4">
                  <c:v>21.3</c:v>
                </c:pt>
                <c:pt idx="5">
                  <c:v>21.3</c:v>
                </c:pt>
                <c:pt idx="6">
                  <c:v>21.3</c:v>
                </c:pt>
                <c:pt idx="7">
                  <c:v>21.6</c:v>
                </c:pt>
                <c:pt idx="8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1760"/>
        <c:axId val="174823680"/>
      </c:scatterChart>
      <c:scatterChart>
        <c:scatterStyle val="lineMarker"/>
        <c:varyColors val="0"/>
        <c:ser>
          <c:idx val="0"/>
          <c:order val="0"/>
          <c:tx>
            <c:strRef>
              <c:f>[2]Data!$A$20</c:f>
              <c:strCache>
                <c:ptCount val="1"/>
                <c:pt idx="0">
                  <c:v>Max Outs</c:v>
                </c:pt>
              </c:strCache>
            </c:strRef>
          </c:tx>
          <c:spPr>
            <a:ln w="28575">
              <a:noFill/>
            </a:ln>
          </c:spPr>
          <c:xVal>
            <c:numRef>
              <c:f>[2]Data!$B$18:$J$18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[2]Data!$B$20:$J$20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3.7433155080213901E-2</c:v>
                </c:pt>
                <c:pt idx="8">
                  <c:v>0.18579234972677597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7776"/>
        <c:axId val="174825856"/>
      </c:scatterChart>
      <c:valAx>
        <c:axId val="17482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</a:t>
                </a:r>
                <a:r>
                  <a:rPr lang="en-US" baseline="0"/>
                  <a:t> Green (sec)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823680"/>
        <c:crosses val="autoZero"/>
        <c:crossBetween val="midCat"/>
      </c:valAx>
      <c:valAx>
        <c:axId val="17482368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Delay (sec)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821760"/>
        <c:crosses val="autoZero"/>
        <c:crossBetween val="midCat"/>
      </c:valAx>
      <c:valAx>
        <c:axId val="174825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of Max-outs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827776"/>
        <c:crosses val="max"/>
        <c:crossBetween val="midCat"/>
      </c:valAx>
      <c:valAx>
        <c:axId val="17482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825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[3]Data!$B$17:$J$17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[3]Data!$B$15:$J$15</c:f>
              <c:numCache>
                <c:formatCode>General</c:formatCode>
                <c:ptCount val="9"/>
                <c:pt idx="0">
                  <c:v>18.8</c:v>
                </c:pt>
                <c:pt idx="1">
                  <c:v>18.8</c:v>
                </c:pt>
                <c:pt idx="2">
                  <c:v>18.8</c:v>
                </c:pt>
                <c:pt idx="3">
                  <c:v>18.8</c:v>
                </c:pt>
                <c:pt idx="4">
                  <c:v>18.8</c:v>
                </c:pt>
                <c:pt idx="5">
                  <c:v>18.8</c:v>
                </c:pt>
                <c:pt idx="6">
                  <c:v>18.8</c:v>
                </c:pt>
                <c:pt idx="7">
                  <c:v>18.8</c:v>
                </c:pt>
                <c:pt idx="8">
                  <c:v>18.600000000000001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64256"/>
        <c:axId val="174874624"/>
      </c:scatterChart>
      <c:scatterChart>
        <c:scatterStyle val="lineMarker"/>
        <c:varyColors val="0"/>
        <c:ser>
          <c:idx val="0"/>
          <c:order val="0"/>
          <c:tx>
            <c:strRef>
              <c:f>[3]Data!$A$19</c:f>
              <c:strCache>
                <c:ptCount val="1"/>
                <c:pt idx="0">
                  <c:v>Max Outs</c:v>
                </c:pt>
              </c:strCache>
            </c:strRef>
          </c:tx>
          <c:spPr>
            <a:ln w="28575">
              <a:noFill/>
            </a:ln>
          </c:spPr>
          <c:xVal>
            <c:numRef>
              <c:f>[3]Data!$B$17:$J$17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[3]Data!$B$19:$J$19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0.11160714285714286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86912"/>
        <c:axId val="174876544"/>
      </c:scatterChart>
      <c:valAx>
        <c:axId val="1748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</a:t>
                </a:r>
                <a:r>
                  <a:rPr lang="en-US" baseline="0"/>
                  <a:t> Green (sec)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874624"/>
        <c:crosses val="autoZero"/>
        <c:crossBetween val="midCat"/>
      </c:valAx>
      <c:valAx>
        <c:axId val="1748746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Delay (sec)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864256"/>
        <c:crosses val="autoZero"/>
        <c:crossBetween val="midCat"/>
      </c:valAx>
      <c:valAx>
        <c:axId val="174876544"/>
        <c:scaling>
          <c:orientation val="minMax"/>
          <c:max val="0.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of Max-outs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886912"/>
        <c:crosses val="max"/>
        <c:crossBetween val="midCat"/>
      </c:valAx>
      <c:valAx>
        <c:axId val="17488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876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[4]Data!$B$17:$J$17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[4]Data!$B$11:$J$11</c:f>
              <c:numCache>
                <c:formatCode>General</c:formatCode>
                <c:ptCount val="9"/>
                <c:pt idx="0">
                  <c:v>11.3</c:v>
                </c:pt>
                <c:pt idx="1">
                  <c:v>11.3</c:v>
                </c:pt>
                <c:pt idx="2">
                  <c:v>11.3</c:v>
                </c:pt>
                <c:pt idx="3">
                  <c:v>11.3</c:v>
                </c:pt>
                <c:pt idx="4">
                  <c:v>11.3</c:v>
                </c:pt>
                <c:pt idx="5">
                  <c:v>11.3</c:v>
                </c:pt>
                <c:pt idx="6">
                  <c:v>11.3</c:v>
                </c:pt>
                <c:pt idx="7">
                  <c:v>11.1</c:v>
                </c:pt>
                <c:pt idx="8">
                  <c:v>11.1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15424"/>
        <c:axId val="175017344"/>
      </c:scatterChart>
      <c:scatterChart>
        <c:scatterStyle val="lineMarker"/>
        <c:varyColors val="0"/>
        <c:ser>
          <c:idx val="0"/>
          <c:order val="0"/>
          <c:tx>
            <c:strRef>
              <c:f>[4]Data!$A$19</c:f>
              <c:strCache>
                <c:ptCount val="1"/>
                <c:pt idx="0">
                  <c:v>Max Outs</c:v>
                </c:pt>
              </c:strCache>
            </c:strRef>
          </c:tx>
          <c:spPr>
            <a:ln w="28575">
              <a:noFill/>
            </a:ln>
          </c:spPr>
          <c:xVal>
            <c:numRef>
              <c:f>[4]Data!$B$17:$J$17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</c:numCache>
            </c:numRef>
          </c:xVal>
          <c:yVal>
            <c:numRef>
              <c:f>[4]Data!$B$19:$J$19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2.1021021021021023E-2</c:v>
                </c:pt>
                <c:pt idx="8">
                  <c:v>9.5375722543352595E-2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21440"/>
        <c:axId val="175019520"/>
      </c:scatterChart>
      <c:valAx>
        <c:axId val="1750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</a:t>
                </a:r>
                <a:r>
                  <a:rPr lang="en-US" baseline="0"/>
                  <a:t> Green (sec)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5017344"/>
        <c:crosses val="autoZero"/>
        <c:crossBetween val="midCat"/>
      </c:valAx>
      <c:valAx>
        <c:axId val="175017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Delay (sec)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5015424"/>
        <c:crosses val="autoZero"/>
        <c:crossBetween val="midCat"/>
      </c:valAx>
      <c:valAx>
        <c:axId val="175019520"/>
        <c:scaling>
          <c:orientation val="minMax"/>
          <c:max val="0.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of Max-outs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021440"/>
        <c:crosses val="max"/>
        <c:crossBetween val="midCat"/>
      </c:valAx>
      <c:valAx>
        <c:axId val="17502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01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17</xdr:row>
      <xdr:rowOff>52387</xdr:rowOff>
    </xdr:from>
    <xdr:to>
      <xdr:col>8</xdr:col>
      <xdr:colOff>590550</xdr:colOff>
      <xdr:row>32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23812</xdr:rowOff>
    </xdr:from>
    <xdr:to>
      <xdr:col>7</xdr:col>
      <xdr:colOff>628650</xdr:colOff>
      <xdr:row>31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23812</xdr:rowOff>
    </xdr:from>
    <xdr:to>
      <xdr:col>7</xdr:col>
      <xdr:colOff>628650</xdr:colOff>
      <xdr:row>37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7</xdr:col>
      <xdr:colOff>628650</xdr:colOff>
      <xdr:row>36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7</xdr:col>
      <xdr:colOff>628650</xdr:colOff>
      <xdr:row>36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%20kyte/Documents/documents/02.%20Teaching-%20Other/2-036%20Traffic%20Signal%20Timing%20Books%201%20and%202%20(2011)/book%201/v12/solutions/Activity%2030%20Solution/Team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%20kyte/Documents/documents/02.%20Teaching-%20Other/2-036%20Traffic%20Signal%20Timing%20Books%201%20and%202%20(2011)/book%201/v12/solutions/Activity%2030%20Solution/Team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%20kyte/Documents/documents/02.%20Teaching-%20Other/2-036%20Traffic%20Signal%20Timing%20Books%201%20and%202%20(2011)/book%201/v12/solutions/Activity%2030%20Solution/Team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%20kyte/Documents/documents/02.%20Teaching-%20Other/2-036%20Traffic%20Signal%20Timing%20Books%201%20and%202%20(2011)/book%201/v12/solutions/Activity%2030%20Solution/Team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0">
          <cell r="B10">
            <v>13.3</v>
          </cell>
          <cell r="C10">
            <v>13.3</v>
          </cell>
          <cell r="D10">
            <v>13.3</v>
          </cell>
          <cell r="E10">
            <v>13.3</v>
          </cell>
          <cell r="F10">
            <v>13.3</v>
          </cell>
          <cell r="G10">
            <v>13.2</v>
          </cell>
          <cell r="H10">
            <v>13.4</v>
          </cell>
          <cell r="I10">
            <v>12.8</v>
          </cell>
          <cell r="J10">
            <v>12.9</v>
          </cell>
        </row>
        <row r="12">
          <cell r="B12">
            <v>100</v>
          </cell>
          <cell r="C12">
            <v>90</v>
          </cell>
          <cell r="D12">
            <v>80</v>
          </cell>
          <cell r="E12">
            <v>70</v>
          </cell>
          <cell r="F12">
            <v>60</v>
          </cell>
          <cell r="G12">
            <v>54</v>
          </cell>
          <cell r="H12">
            <v>40</v>
          </cell>
          <cell r="I12">
            <v>30</v>
          </cell>
          <cell r="J12">
            <v>20</v>
          </cell>
        </row>
        <row r="14">
          <cell r="A14" t="str">
            <v>Max Outs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1.6326530612244899E-2</v>
          </cell>
          <cell r="H14">
            <v>5.7613168724279837E-2</v>
          </cell>
          <cell r="I14">
            <v>0.156</v>
          </cell>
          <cell r="J14">
            <v>0.28947368421052633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5">
          <cell r="B15">
            <v>21.3</v>
          </cell>
          <cell r="C15">
            <v>21.3</v>
          </cell>
          <cell r="D15">
            <v>21.3</v>
          </cell>
          <cell r="E15">
            <v>21.3</v>
          </cell>
          <cell r="F15">
            <v>21.3</v>
          </cell>
          <cell r="G15">
            <v>21.3</v>
          </cell>
          <cell r="H15">
            <v>21.3</v>
          </cell>
          <cell r="I15">
            <v>21.6</v>
          </cell>
          <cell r="J15">
            <v>22</v>
          </cell>
        </row>
        <row r="18">
          <cell r="B18">
            <v>100</v>
          </cell>
          <cell r="C18">
            <v>90</v>
          </cell>
          <cell r="D18">
            <v>80</v>
          </cell>
          <cell r="E18">
            <v>70</v>
          </cell>
          <cell r="F18">
            <v>60</v>
          </cell>
          <cell r="G18">
            <v>54</v>
          </cell>
          <cell r="H18">
            <v>40</v>
          </cell>
          <cell r="I18">
            <v>30</v>
          </cell>
          <cell r="J18">
            <v>20</v>
          </cell>
        </row>
        <row r="20">
          <cell r="A20" t="str">
            <v>Max Outs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3.7433155080213901E-2</v>
          </cell>
          <cell r="J20">
            <v>0.18579234972677597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5">
          <cell r="B15">
            <v>18.8</v>
          </cell>
          <cell r="C15">
            <v>18.8</v>
          </cell>
          <cell r="D15">
            <v>18.8</v>
          </cell>
          <cell r="E15">
            <v>18.8</v>
          </cell>
          <cell r="F15">
            <v>18.8</v>
          </cell>
          <cell r="G15">
            <v>18.8</v>
          </cell>
          <cell r="H15">
            <v>18.8</v>
          </cell>
          <cell r="I15">
            <v>18.8</v>
          </cell>
          <cell r="J15">
            <v>18.600000000000001</v>
          </cell>
        </row>
        <row r="17">
          <cell r="B17">
            <v>100</v>
          </cell>
          <cell r="C17">
            <v>90</v>
          </cell>
          <cell r="D17">
            <v>80</v>
          </cell>
          <cell r="E17">
            <v>70</v>
          </cell>
          <cell r="F17">
            <v>60</v>
          </cell>
          <cell r="G17">
            <v>54</v>
          </cell>
          <cell r="H17">
            <v>40</v>
          </cell>
          <cell r="I17">
            <v>30</v>
          </cell>
          <cell r="J17">
            <v>20</v>
          </cell>
        </row>
        <row r="19">
          <cell r="A19" t="str">
            <v>Max Outs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0.01</v>
          </cell>
          <cell r="J19">
            <v>0.11160714285714286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>
            <v>11.3</v>
          </cell>
          <cell r="C11">
            <v>11.3</v>
          </cell>
          <cell r="D11">
            <v>11.3</v>
          </cell>
          <cell r="E11">
            <v>11.3</v>
          </cell>
          <cell r="F11">
            <v>11.3</v>
          </cell>
          <cell r="G11">
            <v>11.3</v>
          </cell>
          <cell r="H11">
            <v>11.3</v>
          </cell>
          <cell r="I11">
            <v>11.1</v>
          </cell>
          <cell r="J11">
            <v>11.1</v>
          </cell>
        </row>
        <row r="17">
          <cell r="B17">
            <v>100</v>
          </cell>
          <cell r="C17">
            <v>90</v>
          </cell>
          <cell r="D17">
            <v>80</v>
          </cell>
          <cell r="E17">
            <v>70</v>
          </cell>
          <cell r="F17">
            <v>60</v>
          </cell>
          <cell r="G17">
            <v>54</v>
          </cell>
          <cell r="H17">
            <v>40</v>
          </cell>
          <cell r="I17">
            <v>30</v>
          </cell>
          <cell r="J17">
            <v>20</v>
          </cell>
        </row>
        <row r="19">
          <cell r="A19" t="str">
            <v>Max Outs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2.1021021021021023E-2</v>
          </cell>
          <cell r="J19">
            <v>9.5375722543352595E-2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opLeftCell="A7" workbookViewId="0">
      <selection activeCell="K18" sqref="K18"/>
    </sheetView>
  </sheetViews>
  <sheetFormatPr defaultRowHeight="15" x14ac:dyDescent="0.25"/>
  <cols>
    <col min="2" max="2" width="20.7109375" bestFit="1" customWidth="1"/>
  </cols>
  <sheetData>
    <row r="1" spans="2:11" ht="15.75" thickBot="1" x14ac:dyDescent="0.3"/>
    <row r="2" spans="2:11" ht="15.75" thickBot="1" x14ac:dyDescent="0.3">
      <c r="B2" s="1"/>
      <c r="C2" s="16" t="s">
        <v>0</v>
      </c>
      <c r="D2" s="17"/>
      <c r="E2" s="17"/>
      <c r="F2" s="17"/>
      <c r="G2" s="17"/>
      <c r="H2" s="17"/>
      <c r="I2" s="17"/>
      <c r="J2" s="17"/>
      <c r="K2" s="18"/>
    </row>
    <row r="3" spans="2:11" ht="16.5" thickTop="1" thickBot="1" x14ac:dyDescent="0.3">
      <c r="B3" s="2" t="s">
        <v>1</v>
      </c>
      <c r="C3" s="3">
        <v>100</v>
      </c>
      <c r="D3" s="3">
        <v>90</v>
      </c>
      <c r="E3" s="3">
        <v>80</v>
      </c>
      <c r="F3" s="3">
        <v>70</v>
      </c>
      <c r="G3" s="3">
        <v>60</v>
      </c>
      <c r="H3" s="3">
        <v>50</v>
      </c>
      <c r="I3" s="3">
        <v>40</v>
      </c>
      <c r="J3" s="3">
        <v>30</v>
      </c>
      <c r="K3" s="3">
        <v>20</v>
      </c>
    </row>
    <row r="4" spans="2:11" ht="15.75" thickBot="1" x14ac:dyDescent="0.3">
      <c r="B4" s="4" t="s">
        <v>2</v>
      </c>
      <c r="C4" s="5">
        <v>5.5</v>
      </c>
      <c r="D4" s="5">
        <v>5.5</v>
      </c>
      <c r="E4" s="5">
        <v>5.5</v>
      </c>
      <c r="F4" s="5">
        <v>5.5</v>
      </c>
      <c r="G4" s="5">
        <v>5.5</v>
      </c>
      <c r="H4" s="5">
        <v>5.4</v>
      </c>
      <c r="I4" s="5">
        <v>5.0999999999999996</v>
      </c>
      <c r="J4" s="5">
        <v>5.3</v>
      </c>
      <c r="K4" s="5">
        <v>5.5</v>
      </c>
    </row>
    <row r="5" spans="2:11" ht="15.75" thickBot="1" x14ac:dyDescent="0.3">
      <c r="B5" s="2" t="s">
        <v>3</v>
      </c>
      <c r="C5" s="6">
        <v>21.9</v>
      </c>
      <c r="D5" s="6">
        <v>21.9</v>
      </c>
      <c r="E5" s="6">
        <v>21.9</v>
      </c>
      <c r="F5" s="6">
        <v>21.9</v>
      </c>
      <c r="G5" s="6">
        <v>21.9</v>
      </c>
      <c r="H5" s="6">
        <v>21.3</v>
      </c>
      <c r="I5" s="6">
        <v>21.7</v>
      </c>
      <c r="J5" s="6">
        <v>21.8</v>
      </c>
      <c r="K5" s="6">
        <v>19.2</v>
      </c>
    </row>
    <row r="6" spans="2:11" ht="15.75" thickBot="1" x14ac:dyDescent="0.3">
      <c r="B6" s="4" t="s">
        <v>4</v>
      </c>
      <c r="C6" s="5">
        <v>15.6</v>
      </c>
      <c r="D6" s="5">
        <v>15.6</v>
      </c>
      <c r="E6" s="5">
        <v>15.6</v>
      </c>
      <c r="F6" s="5">
        <v>15.6</v>
      </c>
      <c r="G6" s="5">
        <v>15.6</v>
      </c>
      <c r="H6" s="5">
        <v>15.6</v>
      </c>
      <c r="I6" s="5">
        <v>16.5</v>
      </c>
      <c r="J6" s="5">
        <v>16.100000000000001</v>
      </c>
      <c r="K6" s="5">
        <v>16.899999999999999</v>
      </c>
    </row>
    <row r="7" spans="2:11" ht="15.75" thickBot="1" x14ac:dyDescent="0.3">
      <c r="B7" s="2" t="s">
        <v>5</v>
      </c>
      <c r="C7" s="6">
        <v>14.2</v>
      </c>
      <c r="D7" s="6">
        <v>14.2</v>
      </c>
      <c r="E7" s="6">
        <v>14.2</v>
      </c>
      <c r="F7" s="6">
        <v>14.2</v>
      </c>
      <c r="G7" s="6">
        <v>14.2</v>
      </c>
      <c r="H7" s="6">
        <v>14</v>
      </c>
      <c r="I7" s="6">
        <v>15</v>
      </c>
      <c r="J7" s="6">
        <v>14.5</v>
      </c>
      <c r="K7" s="6">
        <v>16</v>
      </c>
    </row>
    <row r="8" spans="2:11" ht="15.75" thickBot="1" x14ac:dyDescent="0.3">
      <c r="B8" s="4" t="s">
        <v>6</v>
      </c>
      <c r="C8" s="5">
        <v>21.2</v>
      </c>
      <c r="D8" s="5">
        <v>21.2</v>
      </c>
      <c r="E8" s="5">
        <v>21.2</v>
      </c>
      <c r="F8" s="5">
        <v>21.2</v>
      </c>
      <c r="G8" s="5">
        <v>21.2</v>
      </c>
      <c r="H8" s="5">
        <v>21.8</v>
      </c>
      <c r="I8" s="5">
        <v>20.2</v>
      </c>
      <c r="J8" s="5">
        <v>18.2</v>
      </c>
      <c r="K8" s="5">
        <v>17.8</v>
      </c>
    </row>
    <row r="9" spans="2:11" ht="15.75" thickBot="1" x14ac:dyDescent="0.3">
      <c r="B9" s="2" t="s">
        <v>7</v>
      </c>
      <c r="C9" s="6">
        <v>24.3</v>
      </c>
      <c r="D9" s="6">
        <v>24.3</v>
      </c>
      <c r="E9" s="6">
        <v>24.3</v>
      </c>
      <c r="F9" s="6">
        <v>24.3</v>
      </c>
      <c r="G9" s="6">
        <v>24.3</v>
      </c>
      <c r="H9" s="6">
        <v>24.1</v>
      </c>
      <c r="I9" s="6">
        <v>24.6</v>
      </c>
      <c r="J9" s="6">
        <v>17.899999999999999</v>
      </c>
      <c r="K9" s="6">
        <v>19.399999999999999</v>
      </c>
    </row>
    <row r="10" spans="2:11" ht="15.75" thickBot="1" x14ac:dyDescent="0.3">
      <c r="B10" s="4" t="s">
        <v>6</v>
      </c>
      <c r="C10" s="5">
        <v>20.8</v>
      </c>
      <c r="D10" s="5">
        <v>20.8</v>
      </c>
      <c r="E10" s="5">
        <v>20.8</v>
      </c>
      <c r="F10" s="5">
        <v>20.8</v>
      </c>
      <c r="G10" s="5">
        <v>20.8</v>
      </c>
      <c r="H10" s="5">
        <v>21.1</v>
      </c>
      <c r="I10" s="5">
        <v>21.5</v>
      </c>
      <c r="J10" s="5">
        <v>17.2</v>
      </c>
      <c r="K10" s="5">
        <v>17.399999999999999</v>
      </c>
    </row>
    <row r="11" spans="2:11" ht="15.75" thickBot="1" x14ac:dyDescent="0.3">
      <c r="B11" s="2" t="s">
        <v>8</v>
      </c>
      <c r="C11" s="11">
        <v>13.3</v>
      </c>
      <c r="D11" s="11">
        <v>13.3</v>
      </c>
      <c r="E11" s="11">
        <v>13.3</v>
      </c>
      <c r="F11" s="11">
        <v>13.3</v>
      </c>
      <c r="G11" s="11">
        <v>13.3</v>
      </c>
      <c r="H11" s="11">
        <v>13.2</v>
      </c>
      <c r="I11" s="11">
        <v>13.4</v>
      </c>
      <c r="J11" s="11">
        <v>12.8</v>
      </c>
      <c r="K11" s="11">
        <v>12.9</v>
      </c>
    </row>
    <row r="13" spans="2:11" ht="15.75" thickBot="1" x14ac:dyDescent="0.3"/>
    <row r="14" spans="2:11" ht="15.75" thickBot="1" x14ac:dyDescent="0.3">
      <c r="B14" s="7" t="s">
        <v>0</v>
      </c>
      <c r="C14" s="8">
        <v>100</v>
      </c>
      <c r="D14" s="8">
        <v>90</v>
      </c>
      <c r="E14" s="8">
        <v>80</v>
      </c>
      <c r="F14" s="8">
        <v>70</v>
      </c>
      <c r="G14" s="8">
        <v>60</v>
      </c>
      <c r="H14" s="8">
        <v>50</v>
      </c>
      <c r="I14" s="8">
        <v>40</v>
      </c>
      <c r="J14" s="8">
        <v>30</v>
      </c>
      <c r="K14" s="8">
        <v>20</v>
      </c>
    </row>
    <row r="15" spans="2:11" ht="16.5" thickTop="1" thickBot="1" x14ac:dyDescent="0.3">
      <c r="B15" s="2" t="s">
        <v>9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0.98</v>
      </c>
      <c r="I15" s="9">
        <v>0.94</v>
      </c>
      <c r="J15" s="9">
        <v>0.84</v>
      </c>
      <c r="K15" s="9">
        <v>0.71</v>
      </c>
    </row>
    <row r="16" spans="2:11" ht="15.75" thickBot="1" x14ac:dyDescent="0.3">
      <c r="B16" s="4" t="s">
        <v>10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0.02</v>
      </c>
      <c r="I16" s="10">
        <v>0.06</v>
      </c>
      <c r="J16" s="10">
        <v>0.16</v>
      </c>
      <c r="K16" s="10">
        <v>0.28999999999999998</v>
      </c>
    </row>
  </sheetData>
  <mergeCells count="1">
    <mergeCell ref="C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7" workbookViewId="0">
      <selection activeCell="L16" sqref="L16"/>
    </sheetView>
  </sheetViews>
  <sheetFormatPr defaultRowHeight="15" x14ac:dyDescent="0.25"/>
  <cols>
    <col min="1" max="1" width="11.140625" bestFit="1" customWidth="1"/>
    <col min="2" max="10" width="10.28515625" bestFit="1" customWidth="1"/>
  </cols>
  <sheetData>
    <row r="1" spans="1:15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</row>
    <row r="2" spans="1:15" ht="15" customHeight="1" x14ac:dyDescent="0.25">
      <c r="A2" t="s">
        <v>20</v>
      </c>
      <c r="B2" t="s">
        <v>21</v>
      </c>
      <c r="C2" t="str">
        <f>B2</f>
        <v xml:space="preserve"> Delay(All)</v>
      </c>
      <c r="D2" t="str">
        <f t="shared" ref="D2:J2" si="0">C2</f>
        <v xml:space="preserve"> Delay(All)</v>
      </c>
      <c r="E2" t="str">
        <f t="shared" si="0"/>
        <v xml:space="preserve"> Delay(All)</v>
      </c>
      <c r="F2" t="str">
        <f t="shared" si="0"/>
        <v xml:space="preserve"> Delay(All)</v>
      </c>
      <c r="G2" t="str">
        <f t="shared" si="0"/>
        <v xml:space="preserve"> Delay(All)</v>
      </c>
      <c r="H2" t="str">
        <f t="shared" si="0"/>
        <v xml:space="preserve"> Delay(All)</v>
      </c>
      <c r="I2" t="str">
        <f t="shared" si="0"/>
        <v xml:space="preserve"> Delay(All)</v>
      </c>
      <c r="J2" t="str">
        <f t="shared" si="0"/>
        <v xml:space="preserve"> Delay(All)</v>
      </c>
      <c r="L2" s="19" t="s">
        <v>22</v>
      </c>
      <c r="M2" s="19"/>
      <c r="N2" s="19"/>
      <c r="O2" s="19"/>
    </row>
    <row r="3" spans="1:15" x14ac:dyDescent="0.25">
      <c r="A3" t="s">
        <v>23</v>
      </c>
      <c r="B3">
        <v>5.5</v>
      </c>
      <c r="C3">
        <f t="shared" ref="C3:F14" si="1">B3</f>
        <v>5.5</v>
      </c>
      <c r="D3">
        <f t="shared" si="1"/>
        <v>5.5</v>
      </c>
      <c r="E3">
        <f t="shared" si="1"/>
        <v>5.5</v>
      </c>
      <c r="F3">
        <f t="shared" si="1"/>
        <v>5.5</v>
      </c>
      <c r="G3">
        <v>5.4</v>
      </c>
      <c r="H3">
        <v>5.0999999999999996</v>
      </c>
      <c r="I3">
        <v>5.3</v>
      </c>
      <c r="J3">
        <v>5.5</v>
      </c>
      <c r="L3" s="19"/>
      <c r="M3" s="19"/>
      <c r="N3" s="19"/>
      <c r="O3" s="19"/>
    </row>
    <row r="4" spans="1:15" x14ac:dyDescent="0.25">
      <c r="A4" t="s">
        <v>24</v>
      </c>
      <c r="B4">
        <v>21.9</v>
      </c>
      <c r="C4">
        <f t="shared" si="1"/>
        <v>21.9</v>
      </c>
      <c r="D4">
        <f t="shared" si="1"/>
        <v>21.9</v>
      </c>
      <c r="E4">
        <f t="shared" si="1"/>
        <v>21.9</v>
      </c>
      <c r="F4">
        <f t="shared" si="1"/>
        <v>21.9</v>
      </c>
      <c r="G4">
        <v>21.3</v>
      </c>
      <c r="H4">
        <v>21.7</v>
      </c>
      <c r="I4">
        <v>21.8</v>
      </c>
      <c r="J4">
        <v>19.2</v>
      </c>
      <c r="L4" s="19"/>
      <c r="M4" s="19"/>
      <c r="N4" s="19"/>
      <c r="O4" s="19"/>
    </row>
    <row r="5" spans="1:15" x14ac:dyDescent="0.25">
      <c r="A5" t="s">
        <v>25</v>
      </c>
      <c r="B5">
        <v>15.6</v>
      </c>
      <c r="C5">
        <f t="shared" si="1"/>
        <v>15.6</v>
      </c>
      <c r="D5">
        <f t="shared" si="1"/>
        <v>15.6</v>
      </c>
      <c r="E5">
        <f t="shared" si="1"/>
        <v>15.6</v>
      </c>
      <c r="F5">
        <f t="shared" si="1"/>
        <v>15.6</v>
      </c>
      <c r="G5">
        <v>15.6</v>
      </c>
      <c r="H5">
        <v>16.5</v>
      </c>
      <c r="I5">
        <v>16.100000000000001</v>
      </c>
      <c r="J5">
        <v>16.899999999999999</v>
      </c>
      <c r="L5" s="19"/>
      <c r="M5" s="19"/>
      <c r="N5" s="19"/>
      <c r="O5" s="19"/>
    </row>
    <row r="6" spans="1:15" x14ac:dyDescent="0.25">
      <c r="A6" t="s">
        <v>26</v>
      </c>
      <c r="B6">
        <v>14.2</v>
      </c>
      <c r="C6">
        <f t="shared" si="1"/>
        <v>14.2</v>
      </c>
      <c r="D6">
        <f t="shared" si="1"/>
        <v>14.2</v>
      </c>
      <c r="E6">
        <f t="shared" si="1"/>
        <v>14.2</v>
      </c>
      <c r="F6">
        <f t="shared" si="1"/>
        <v>14.2</v>
      </c>
      <c r="G6">
        <v>14</v>
      </c>
      <c r="H6">
        <v>15</v>
      </c>
      <c r="I6">
        <v>14.5</v>
      </c>
      <c r="J6">
        <v>16</v>
      </c>
      <c r="L6" s="19"/>
      <c r="M6" s="19"/>
      <c r="N6" s="19"/>
      <c r="O6" s="19"/>
    </row>
    <row r="7" spans="1:15" x14ac:dyDescent="0.25">
      <c r="A7" t="s">
        <v>27</v>
      </c>
      <c r="B7">
        <v>21.2</v>
      </c>
      <c r="C7">
        <f t="shared" si="1"/>
        <v>21.2</v>
      </c>
      <c r="D7">
        <f t="shared" si="1"/>
        <v>21.2</v>
      </c>
      <c r="E7">
        <f t="shared" si="1"/>
        <v>21.2</v>
      </c>
      <c r="F7">
        <f t="shared" si="1"/>
        <v>21.2</v>
      </c>
      <c r="G7">
        <v>21.8</v>
      </c>
      <c r="H7">
        <v>20.2</v>
      </c>
      <c r="I7">
        <v>18.2</v>
      </c>
      <c r="J7">
        <v>17.8</v>
      </c>
    </row>
    <row r="8" spans="1:15" x14ac:dyDescent="0.25">
      <c r="A8" t="s">
        <v>28</v>
      </c>
      <c r="B8">
        <v>24.3</v>
      </c>
      <c r="C8">
        <f t="shared" si="1"/>
        <v>24.3</v>
      </c>
      <c r="D8">
        <f t="shared" si="1"/>
        <v>24.3</v>
      </c>
      <c r="E8">
        <f t="shared" si="1"/>
        <v>24.3</v>
      </c>
      <c r="F8">
        <f t="shared" si="1"/>
        <v>24.3</v>
      </c>
      <c r="G8">
        <v>24.1</v>
      </c>
      <c r="H8">
        <v>24.6</v>
      </c>
      <c r="I8">
        <v>17.899999999999999</v>
      </c>
      <c r="J8">
        <v>19.399999999999999</v>
      </c>
    </row>
    <row r="9" spans="1:15" x14ac:dyDescent="0.25">
      <c r="A9" t="s">
        <v>27</v>
      </c>
      <c r="B9">
        <v>20.8</v>
      </c>
      <c r="C9">
        <f t="shared" si="1"/>
        <v>20.8</v>
      </c>
      <c r="D9">
        <f t="shared" si="1"/>
        <v>20.8</v>
      </c>
      <c r="E9">
        <f t="shared" si="1"/>
        <v>20.8</v>
      </c>
      <c r="F9">
        <f t="shared" si="1"/>
        <v>20.8</v>
      </c>
      <c r="G9">
        <v>21.1</v>
      </c>
      <c r="H9">
        <v>21.5</v>
      </c>
      <c r="I9">
        <v>17.2</v>
      </c>
      <c r="J9">
        <v>17.399999999999999</v>
      </c>
    </row>
    <row r="10" spans="1:15" x14ac:dyDescent="0.25">
      <c r="A10" t="s">
        <v>29</v>
      </c>
      <c r="B10">
        <v>13.3</v>
      </c>
      <c r="C10">
        <f t="shared" si="1"/>
        <v>13.3</v>
      </c>
      <c r="D10">
        <f t="shared" si="1"/>
        <v>13.3</v>
      </c>
      <c r="E10">
        <f t="shared" si="1"/>
        <v>13.3</v>
      </c>
      <c r="F10">
        <f t="shared" si="1"/>
        <v>13.3</v>
      </c>
      <c r="G10">
        <v>13.2</v>
      </c>
      <c r="H10">
        <v>13.4</v>
      </c>
      <c r="I10">
        <v>12.8</v>
      </c>
      <c r="J10">
        <v>12.9</v>
      </c>
    </row>
    <row r="12" spans="1:15" x14ac:dyDescent="0.25">
      <c r="B12">
        <v>100</v>
      </c>
      <c r="C12">
        <v>90</v>
      </c>
      <c r="D12">
        <v>80</v>
      </c>
      <c r="E12">
        <v>70</v>
      </c>
      <c r="F12">
        <v>60</v>
      </c>
      <c r="G12">
        <v>54</v>
      </c>
      <c r="H12">
        <v>40</v>
      </c>
      <c r="I12">
        <v>30</v>
      </c>
      <c r="J12">
        <v>20</v>
      </c>
    </row>
    <row r="13" spans="1:15" x14ac:dyDescent="0.25">
      <c r="A13" t="s">
        <v>9</v>
      </c>
      <c r="B13" s="12">
        <v>1</v>
      </c>
      <c r="C13" s="13">
        <f t="shared" si="1"/>
        <v>1</v>
      </c>
      <c r="D13" s="13">
        <f t="shared" si="1"/>
        <v>1</v>
      </c>
      <c r="E13" s="13">
        <f t="shared" si="1"/>
        <v>1</v>
      </c>
      <c r="F13" s="13">
        <f t="shared" si="1"/>
        <v>1</v>
      </c>
      <c r="G13" s="12">
        <v>0.98367346938775513</v>
      </c>
      <c r="H13" s="13">
        <v>0.9423868312757202</v>
      </c>
      <c r="I13" s="12">
        <v>0.84399999999999997</v>
      </c>
      <c r="J13" s="12">
        <v>0.71052631578947367</v>
      </c>
    </row>
    <row r="14" spans="1:15" x14ac:dyDescent="0.25">
      <c r="A14" t="s">
        <v>10</v>
      </c>
      <c r="B14" s="12">
        <v>0</v>
      </c>
      <c r="C14" s="13">
        <f t="shared" si="1"/>
        <v>0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12">
        <v>1.6326530612244899E-2</v>
      </c>
      <c r="H14" s="13">
        <v>5.7613168724279837E-2</v>
      </c>
      <c r="I14" s="12">
        <v>0.156</v>
      </c>
      <c r="J14" s="12">
        <v>0.28947368421052633</v>
      </c>
    </row>
  </sheetData>
  <mergeCells count="1">
    <mergeCell ref="L2:O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7" workbookViewId="0">
      <selection activeCell="N21" sqref="N21"/>
    </sheetView>
  </sheetViews>
  <sheetFormatPr defaultRowHeight="15" x14ac:dyDescent="0.25"/>
  <cols>
    <col min="1" max="1" width="11.140625" bestFit="1" customWidth="1"/>
    <col min="2" max="10" width="10.28515625" bestFit="1" customWidth="1"/>
  </cols>
  <sheetData>
    <row r="1" spans="1:15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</row>
    <row r="2" spans="1:15" ht="15" customHeight="1" x14ac:dyDescent="0.25">
      <c r="A2" t="s">
        <v>20</v>
      </c>
      <c r="B2" t="s">
        <v>21</v>
      </c>
      <c r="C2" t="str">
        <f>B2</f>
        <v xml:space="preserve"> Delay(All)</v>
      </c>
      <c r="D2" t="str">
        <f t="shared" ref="D2:J2" si="0">C2</f>
        <v xml:space="preserve"> Delay(All)</v>
      </c>
      <c r="E2" t="str">
        <f t="shared" si="0"/>
        <v xml:space="preserve"> Delay(All)</v>
      </c>
      <c r="F2" t="str">
        <f t="shared" si="0"/>
        <v xml:space="preserve"> Delay(All)</v>
      </c>
      <c r="G2" t="str">
        <f t="shared" si="0"/>
        <v xml:space="preserve"> Delay(All)</v>
      </c>
      <c r="H2" t="str">
        <f t="shared" si="0"/>
        <v xml:space="preserve"> Delay(All)</v>
      </c>
      <c r="I2" t="str">
        <f t="shared" si="0"/>
        <v xml:space="preserve"> Delay(All)</v>
      </c>
      <c r="J2" t="str">
        <f t="shared" si="0"/>
        <v xml:space="preserve"> Delay(All)</v>
      </c>
      <c r="L2" s="19" t="s">
        <v>30</v>
      </c>
      <c r="M2" s="19"/>
      <c r="N2" s="19"/>
      <c r="O2" s="19"/>
    </row>
    <row r="3" spans="1:15" x14ac:dyDescent="0.25">
      <c r="A3" t="s">
        <v>23</v>
      </c>
      <c r="B3">
        <v>17.899999999999999</v>
      </c>
      <c r="C3">
        <v>17.899999999999999</v>
      </c>
      <c r="D3">
        <v>17.899999999999999</v>
      </c>
      <c r="E3">
        <v>17.899999999999999</v>
      </c>
      <c r="F3">
        <v>17.899999999999999</v>
      </c>
      <c r="G3">
        <v>17.899999999999999</v>
      </c>
      <c r="H3">
        <v>17.899999999999999</v>
      </c>
      <c r="I3">
        <v>18.7</v>
      </c>
      <c r="J3">
        <v>18.7</v>
      </c>
      <c r="L3" s="19"/>
      <c r="M3" s="19"/>
      <c r="N3" s="19"/>
      <c r="O3" s="19"/>
    </row>
    <row r="4" spans="1:15" x14ac:dyDescent="0.25">
      <c r="A4" t="s">
        <v>32</v>
      </c>
      <c r="B4">
        <v>19.2</v>
      </c>
      <c r="C4">
        <v>19.2</v>
      </c>
      <c r="D4">
        <v>19.2</v>
      </c>
      <c r="E4">
        <v>19.2</v>
      </c>
      <c r="F4">
        <v>19.2</v>
      </c>
      <c r="G4">
        <v>19.2</v>
      </c>
      <c r="H4">
        <v>19.2</v>
      </c>
      <c r="I4">
        <v>19.100000000000001</v>
      </c>
      <c r="J4">
        <v>17.8</v>
      </c>
      <c r="L4" s="19"/>
      <c r="M4" s="19"/>
      <c r="N4" s="19"/>
      <c r="O4" s="19"/>
    </row>
    <row r="5" spans="1:15" x14ac:dyDescent="0.25">
      <c r="A5" t="s">
        <v>24</v>
      </c>
      <c r="B5">
        <v>24.7</v>
      </c>
      <c r="C5">
        <v>24.7</v>
      </c>
      <c r="D5">
        <v>24.7</v>
      </c>
      <c r="E5">
        <v>24.7</v>
      </c>
      <c r="F5">
        <v>24.7</v>
      </c>
      <c r="G5">
        <v>24.7</v>
      </c>
      <c r="H5">
        <v>24.7</v>
      </c>
      <c r="I5">
        <v>24.9</v>
      </c>
      <c r="J5">
        <v>28.1</v>
      </c>
      <c r="L5" s="19"/>
      <c r="M5" s="19"/>
      <c r="N5" s="19"/>
      <c r="O5" s="19"/>
    </row>
    <row r="6" spans="1:15" x14ac:dyDescent="0.25">
      <c r="A6" t="s">
        <v>42</v>
      </c>
      <c r="B6">
        <v>20</v>
      </c>
      <c r="C6">
        <v>20</v>
      </c>
      <c r="D6">
        <v>20</v>
      </c>
      <c r="E6">
        <v>20</v>
      </c>
      <c r="F6">
        <v>20</v>
      </c>
      <c r="G6">
        <v>20</v>
      </c>
      <c r="H6">
        <v>20</v>
      </c>
      <c r="I6">
        <v>18.3</v>
      </c>
      <c r="J6">
        <v>20.9</v>
      </c>
      <c r="L6" s="19"/>
      <c r="M6" s="19"/>
      <c r="N6" s="19"/>
      <c r="O6" s="19"/>
    </row>
    <row r="7" spans="1:15" x14ac:dyDescent="0.25">
      <c r="A7" t="s">
        <v>33</v>
      </c>
      <c r="B7">
        <v>22.7</v>
      </c>
      <c r="C7">
        <v>22.7</v>
      </c>
      <c r="D7">
        <v>22.7</v>
      </c>
      <c r="E7">
        <v>22.7</v>
      </c>
      <c r="F7">
        <v>22.7</v>
      </c>
      <c r="G7">
        <v>22.7</v>
      </c>
      <c r="H7">
        <v>22.7</v>
      </c>
      <c r="I7">
        <v>23.8</v>
      </c>
      <c r="J7">
        <v>20.2</v>
      </c>
    </row>
    <row r="8" spans="1:15" x14ac:dyDescent="0.25">
      <c r="A8" t="s">
        <v>34</v>
      </c>
      <c r="B8">
        <v>24.4</v>
      </c>
      <c r="C8">
        <v>24.4</v>
      </c>
      <c r="D8">
        <v>24.4</v>
      </c>
      <c r="E8">
        <v>24.4</v>
      </c>
      <c r="F8">
        <v>24.4</v>
      </c>
      <c r="G8">
        <v>24.4</v>
      </c>
      <c r="H8">
        <v>24.4</v>
      </c>
      <c r="I8">
        <v>26.2</v>
      </c>
      <c r="J8">
        <v>27.3</v>
      </c>
    </row>
    <row r="9" spans="1:15" x14ac:dyDescent="0.25">
      <c r="A9" t="s">
        <v>25</v>
      </c>
      <c r="B9">
        <v>20.8</v>
      </c>
      <c r="C9">
        <v>20.8</v>
      </c>
      <c r="D9">
        <v>20.8</v>
      </c>
      <c r="E9">
        <v>20.8</v>
      </c>
      <c r="F9">
        <v>20.8</v>
      </c>
      <c r="G9">
        <v>20.8</v>
      </c>
      <c r="H9">
        <v>20.8</v>
      </c>
      <c r="I9">
        <v>20.8</v>
      </c>
      <c r="J9">
        <v>22.2</v>
      </c>
    </row>
    <row r="10" spans="1:15" x14ac:dyDescent="0.25">
      <c r="A10" t="s">
        <v>26</v>
      </c>
      <c r="B10">
        <v>22</v>
      </c>
      <c r="C10">
        <v>22</v>
      </c>
      <c r="D10">
        <v>22</v>
      </c>
      <c r="E10">
        <v>22</v>
      </c>
      <c r="F10">
        <v>22</v>
      </c>
      <c r="G10">
        <v>22</v>
      </c>
      <c r="H10">
        <v>22</v>
      </c>
      <c r="I10">
        <v>21.8</v>
      </c>
      <c r="J10">
        <v>20.3</v>
      </c>
    </row>
    <row r="11" spans="1:15" x14ac:dyDescent="0.25">
      <c r="A11" t="s">
        <v>38</v>
      </c>
      <c r="B11">
        <v>28</v>
      </c>
      <c r="C11">
        <v>28</v>
      </c>
      <c r="D11">
        <v>28</v>
      </c>
      <c r="E11">
        <v>28</v>
      </c>
      <c r="F11">
        <v>28</v>
      </c>
      <c r="G11">
        <v>28</v>
      </c>
      <c r="H11">
        <v>28</v>
      </c>
      <c r="I11">
        <v>28.9</v>
      </c>
      <c r="J11">
        <v>27.8</v>
      </c>
    </row>
    <row r="12" spans="1:15" x14ac:dyDescent="0.25">
      <c r="A12" t="s">
        <v>28</v>
      </c>
      <c r="B12">
        <v>22.8</v>
      </c>
      <c r="C12">
        <v>22.8</v>
      </c>
      <c r="D12">
        <v>22.8</v>
      </c>
      <c r="E12">
        <v>22.8</v>
      </c>
      <c r="F12">
        <v>22.8</v>
      </c>
      <c r="G12">
        <v>22.8</v>
      </c>
      <c r="H12">
        <v>22.8</v>
      </c>
      <c r="I12">
        <v>23</v>
      </c>
      <c r="J12">
        <v>23.1</v>
      </c>
    </row>
    <row r="13" spans="1:15" x14ac:dyDescent="0.25">
      <c r="A13" t="s">
        <v>31</v>
      </c>
      <c r="B13">
        <v>22.2</v>
      </c>
      <c r="C13">
        <v>22.2</v>
      </c>
      <c r="D13">
        <v>22.2</v>
      </c>
      <c r="E13">
        <v>22.2</v>
      </c>
      <c r="F13">
        <v>22.2</v>
      </c>
      <c r="G13">
        <v>22.2</v>
      </c>
      <c r="H13">
        <v>22.2</v>
      </c>
      <c r="I13">
        <v>22.8</v>
      </c>
      <c r="J13">
        <v>23</v>
      </c>
    </row>
    <row r="14" spans="1:15" x14ac:dyDescent="0.25">
      <c r="A14" t="s">
        <v>27</v>
      </c>
      <c r="B14">
        <v>27.6</v>
      </c>
      <c r="C14">
        <v>27.6</v>
      </c>
      <c r="D14">
        <v>27.6</v>
      </c>
      <c r="E14">
        <v>27.6</v>
      </c>
      <c r="F14">
        <v>27.6</v>
      </c>
      <c r="G14">
        <v>27.6</v>
      </c>
      <c r="H14">
        <v>27.6</v>
      </c>
      <c r="I14">
        <v>26.8</v>
      </c>
      <c r="J14">
        <v>30</v>
      </c>
    </row>
    <row r="15" spans="1:15" x14ac:dyDescent="0.25">
      <c r="A15" t="s">
        <v>29</v>
      </c>
      <c r="B15">
        <v>21.3</v>
      </c>
      <c r="C15">
        <v>21.3</v>
      </c>
      <c r="D15">
        <v>21.3</v>
      </c>
      <c r="E15">
        <v>21.3</v>
      </c>
      <c r="F15">
        <v>21.3</v>
      </c>
      <c r="G15">
        <v>21.3</v>
      </c>
      <c r="H15">
        <v>21.3</v>
      </c>
      <c r="I15">
        <v>21.6</v>
      </c>
      <c r="J15">
        <v>22</v>
      </c>
    </row>
    <row r="18" spans="1:10" x14ac:dyDescent="0.25">
      <c r="B18">
        <v>100</v>
      </c>
      <c r="C18">
        <v>90</v>
      </c>
      <c r="D18">
        <v>80</v>
      </c>
      <c r="E18">
        <v>70</v>
      </c>
      <c r="F18">
        <v>60</v>
      </c>
      <c r="G18">
        <v>54</v>
      </c>
      <c r="H18">
        <v>40</v>
      </c>
      <c r="I18">
        <v>30</v>
      </c>
      <c r="J18">
        <v>20</v>
      </c>
    </row>
    <row r="19" spans="1:10" x14ac:dyDescent="0.25">
      <c r="A19" t="s">
        <v>9</v>
      </c>
      <c r="B19" s="12">
        <v>1</v>
      </c>
      <c r="C19" s="13">
        <f t="shared" ref="C19:H20" si="1">B19</f>
        <v>1</v>
      </c>
      <c r="D19" s="13">
        <f t="shared" si="1"/>
        <v>1</v>
      </c>
      <c r="E19" s="13">
        <f t="shared" si="1"/>
        <v>1</v>
      </c>
      <c r="F19" s="13">
        <f t="shared" si="1"/>
        <v>1</v>
      </c>
      <c r="G19" s="13">
        <f t="shared" si="1"/>
        <v>1</v>
      </c>
      <c r="H19" s="13">
        <f t="shared" si="1"/>
        <v>1</v>
      </c>
      <c r="I19" s="15">
        <v>0.96256684491978606</v>
      </c>
      <c r="J19" s="15">
        <v>0.81420765027322406</v>
      </c>
    </row>
    <row r="20" spans="1:10" x14ac:dyDescent="0.25">
      <c r="A20" t="s">
        <v>10</v>
      </c>
      <c r="B20" s="12">
        <v>0</v>
      </c>
      <c r="C20" s="13">
        <f t="shared" si="1"/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5">
        <v>3.7433155080213901E-2</v>
      </c>
      <c r="J20" s="15">
        <v>0.18579234972677597</v>
      </c>
    </row>
  </sheetData>
  <mergeCells count="1">
    <mergeCell ref="L2:O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19" sqref="M19"/>
    </sheetView>
  </sheetViews>
  <sheetFormatPr defaultRowHeight="15" x14ac:dyDescent="0.25"/>
  <cols>
    <col min="1" max="1" width="11.140625" bestFit="1" customWidth="1"/>
    <col min="2" max="10" width="10.28515625" bestFit="1" customWidth="1"/>
  </cols>
  <sheetData>
    <row r="1" spans="1:15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</row>
    <row r="2" spans="1:15" ht="15" customHeight="1" x14ac:dyDescent="0.25">
      <c r="A2" t="s">
        <v>20</v>
      </c>
      <c r="B2" t="s">
        <v>21</v>
      </c>
      <c r="C2" t="str">
        <f>B2</f>
        <v xml:space="preserve"> Delay(All)</v>
      </c>
      <c r="D2" t="str">
        <f t="shared" ref="D2:J2" si="0">C2</f>
        <v xml:space="preserve"> Delay(All)</v>
      </c>
      <c r="E2" t="str">
        <f t="shared" si="0"/>
        <v xml:space="preserve"> Delay(All)</v>
      </c>
      <c r="F2" t="str">
        <f t="shared" si="0"/>
        <v xml:space="preserve"> Delay(All)</v>
      </c>
      <c r="G2" t="str">
        <f t="shared" si="0"/>
        <v xml:space="preserve"> Delay(All)</v>
      </c>
      <c r="H2" t="str">
        <f t="shared" si="0"/>
        <v xml:space="preserve"> Delay(All)</v>
      </c>
      <c r="I2" t="str">
        <f t="shared" si="0"/>
        <v xml:space="preserve"> Delay(All)</v>
      </c>
      <c r="J2" t="str">
        <f t="shared" si="0"/>
        <v xml:space="preserve"> Delay(All)</v>
      </c>
      <c r="L2" s="19" t="s">
        <v>30</v>
      </c>
      <c r="M2" s="19"/>
      <c r="N2" s="19"/>
      <c r="O2" s="19"/>
    </row>
    <row r="3" spans="1:15" x14ac:dyDescent="0.25">
      <c r="A3" t="s">
        <v>35</v>
      </c>
      <c r="B3">
        <v>20.3</v>
      </c>
      <c r="C3">
        <v>20.3</v>
      </c>
      <c r="D3">
        <v>20.3</v>
      </c>
      <c r="E3">
        <v>20.3</v>
      </c>
      <c r="F3">
        <v>20.3</v>
      </c>
      <c r="G3">
        <v>20.3</v>
      </c>
      <c r="H3">
        <v>20.3</v>
      </c>
      <c r="I3">
        <v>20.5</v>
      </c>
      <c r="J3">
        <v>20</v>
      </c>
      <c r="L3" s="19"/>
      <c r="M3" s="19"/>
      <c r="N3" s="19"/>
      <c r="O3" s="19"/>
    </row>
    <row r="4" spans="1:15" x14ac:dyDescent="0.25">
      <c r="A4" t="s">
        <v>36</v>
      </c>
      <c r="B4">
        <v>19.3</v>
      </c>
      <c r="C4">
        <v>19.3</v>
      </c>
      <c r="D4">
        <v>19.3</v>
      </c>
      <c r="E4">
        <v>19.3</v>
      </c>
      <c r="F4">
        <v>19.3</v>
      </c>
      <c r="G4">
        <v>19.3</v>
      </c>
      <c r="H4">
        <v>19.3</v>
      </c>
      <c r="I4">
        <v>19.3</v>
      </c>
      <c r="J4">
        <v>17.399999999999999</v>
      </c>
      <c r="L4" s="19"/>
      <c r="M4" s="19"/>
      <c r="N4" s="19"/>
      <c r="O4" s="19"/>
    </row>
    <row r="5" spans="1:15" x14ac:dyDescent="0.25">
      <c r="A5" t="s">
        <v>37</v>
      </c>
      <c r="B5">
        <v>22.8</v>
      </c>
      <c r="C5">
        <v>22.8</v>
      </c>
      <c r="D5">
        <v>22.8</v>
      </c>
      <c r="E5">
        <v>22.8</v>
      </c>
      <c r="F5">
        <v>22.8</v>
      </c>
      <c r="G5">
        <v>22.8</v>
      </c>
      <c r="H5">
        <v>22.8</v>
      </c>
      <c r="I5">
        <v>22.8</v>
      </c>
      <c r="J5">
        <v>23.2</v>
      </c>
      <c r="L5" s="19"/>
      <c r="M5" s="19"/>
      <c r="N5" s="19"/>
      <c r="O5" s="19"/>
    </row>
    <row r="6" spans="1:15" x14ac:dyDescent="0.25">
      <c r="A6" t="s">
        <v>25</v>
      </c>
      <c r="B6">
        <v>17.600000000000001</v>
      </c>
      <c r="C6">
        <v>17.600000000000001</v>
      </c>
      <c r="D6">
        <v>17.600000000000001</v>
      </c>
      <c r="E6">
        <v>17.600000000000001</v>
      </c>
      <c r="F6">
        <v>17.600000000000001</v>
      </c>
      <c r="G6">
        <v>17.600000000000001</v>
      </c>
      <c r="H6">
        <v>17.600000000000001</v>
      </c>
      <c r="I6">
        <v>17.600000000000001</v>
      </c>
      <c r="J6">
        <v>18.8</v>
      </c>
      <c r="L6" s="19"/>
      <c r="M6" s="19"/>
      <c r="N6" s="19"/>
      <c r="O6" s="19"/>
    </row>
    <row r="7" spans="1:15" x14ac:dyDescent="0.25">
      <c r="A7" t="s">
        <v>26</v>
      </c>
      <c r="B7">
        <v>18.3</v>
      </c>
      <c r="C7">
        <v>18.3</v>
      </c>
      <c r="D7">
        <v>18.3</v>
      </c>
      <c r="E7">
        <v>18.3</v>
      </c>
      <c r="F7">
        <v>18.3</v>
      </c>
      <c r="G7">
        <v>18.3</v>
      </c>
      <c r="H7">
        <v>18.3</v>
      </c>
      <c r="I7">
        <v>18.600000000000001</v>
      </c>
      <c r="J7">
        <v>18.100000000000001</v>
      </c>
    </row>
    <row r="8" spans="1:15" x14ac:dyDescent="0.25">
      <c r="A8" t="s">
        <v>38</v>
      </c>
      <c r="B8">
        <v>25.5</v>
      </c>
      <c r="C8">
        <v>25.5</v>
      </c>
      <c r="D8">
        <v>25.5</v>
      </c>
      <c r="E8">
        <v>25.5</v>
      </c>
      <c r="F8">
        <v>25.5</v>
      </c>
      <c r="G8">
        <v>25.5</v>
      </c>
      <c r="H8">
        <v>25.5</v>
      </c>
      <c r="I8">
        <v>25.5</v>
      </c>
      <c r="J8">
        <v>25.4</v>
      </c>
    </row>
    <row r="9" spans="1:15" x14ac:dyDescent="0.25">
      <c r="A9" t="s">
        <v>39</v>
      </c>
      <c r="B9">
        <v>13.5</v>
      </c>
      <c r="C9">
        <v>13.5</v>
      </c>
      <c r="D9">
        <v>13.5</v>
      </c>
      <c r="E9">
        <v>13.5</v>
      </c>
      <c r="F9">
        <v>13.5</v>
      </c>
      <c r="G9">
        <v>13.5</v>
      </c>
      <c r="H9">
        <v>13.5</v>
      </c>
      <c r="I9">
        <v>13.5</v>
      </c>
      <c r="J9">
        <v>13.4</v>
      </c>
    </row>
    <row r="10" spans="1:15" x14ac:dyDescent="0.25">
      <c r="A10" t="s">
        <v>40</v>
      </c>
      <c r="B10">
        <v>24.5</v>
      </c>
      <c r="C10">
        <v>24.5</v>
      </c>
      <c r="D10">
        <v>24.5</v>
      </c>
      <c r="E10">
        <v>24.5</v>
      </c>
      <c r="F10">
        <v>24.5</v>
      </c>
      <c r="G10">
        <v>24.5</v>
      </c>
      <c r="H10">
        <v>24.5</v>
      </c>
      <c r="I10">
        <v>24.5</v>
      </c>
      <c r="J10">
        <v>23.8</v>
      </c>
    </row>
    <row r="11" spans="1:15" x14ac:dyDescent="0.25">
      <c r="A11" t="s">
        <v>41</v>
      </c>
      <c r="B11">
        <v>8.8000000000000007</v>
      </c>
      <c r="C11">
        <v>8.8000000000000007</v>
      </c>
      <c r="D11">
        <v>8.8000000000000007</v>
      </c>
      <c r="E11">
        <v>8.8000000000000007</v>
      </c>
      <c r="F11">
        <v>8.8000000000000007</v>
      </c>
      <c r="G11">
        <v>8.8000000000000007</v>
      </c>
      <c r="H11">
        <v>8.8000000000000007</v>
      </c>
      <c r="I11">
        <v>8.8000000000000007</v>
      </c>
      <c r="J11">
        <v>10.7</v>
      </c>
    </row>
    <row r="12" spans="1:15" x14ac:dyDescent="0.25">
      <c r="A12" t="s">
        <v>28</v>
      </c>
      <c r="B12">
        <v>18.399999999999999</v>
      </c>
      <c r="C12">
        <v>18.399999999999999</v>
      </c>
      <c r="D12">
        <v>18.399999999999999</v>
      </c>
      <c r="E12">
        <v>18.399999999999999</v>
      </c>
      <c r="F12">
        <v>18.399999999999999</v>
      </c>
      <c r="G12">
        <v>18.399999999999999</v>
      </c>
      <c r="H12">
        <v>18.399999999999999</v>
      </c>
      <c r="I12">
        <v>18.399999999999999</v>
      </c>
      <c r="J12">
        <v>19.2</v>
      </c>
    </row>
    <row r="13" spans="1:15" x14ac:dyDescent="0.25">
      <c r="A13" t="s">
        <v>31</v>
      </c>
      <c r="B13">
        <v>20.9</v>
      </c>
      <c r="C13">
        <v>20.9</v>
      </c>
      <c r="D13">
        <v>20.9</v>
      </c>
      <c r="E13">
        <v>20.9</v>
      </c>
      <c r="F13">
        <v>20.9</v>
      </c>
      <c r="G13">
        <v>20.9</v>
      </c>
      <c r="H13">
        <v>20.9</v>
      </c>
      <c r="I13">
        <v>20.5</v>
      </c>
      <c r="J13">
        <v>19.7</v>
      </c>
    </row>
    <row r="14" spans="1:15" x14ac:dyDescent="0.25">
      <c r="A14" t="s">
        <v>27</v>
      </c>
      <c r="B14">
        <v>23.6</v>
      </c>
      <c r="C14">
        <v>23.6</v>
      </c>
      <c r="D14">
        <v>23.6</v>
      </c>
      <c r="E14">
        <v>23.6</v>
      </c>
      <c r="F14">
        <v>23.6</v>
      </c>
      <c r="G14">
        <v>23.6</v>
      </c>
      <c r="H14">
        <v>23.6</v>
      </c>
      <c r="I14">
        <v>23.6</v>
      </c>
      <c r="J14">
        <v>21.7</v>
      </c>
    </row>
    <row r="15" spans="1:15" x14ac:dyDescent="0.25">
      <c r="A15" t="s">
        <v>29</v>
      </c>
      <c r="B15">
        <v>18.8</v>
      </c>
      <c r="C15">
        <v>18.8</v>
      </c>
      <c r="D15">
        <v>18.8</v>
      </c>
      <c r="E15">
        <v>18.8</v>
      </c>
      <c r="F15">
        <v>18.8</v>
      </c>
      <c r="G15">
        <v>18.8</v>
      </c>
      <c r="H15">
        <v>18.8</v>
      </c>
      <c r="I15">
        <v>18.8</v>
      </c>
      <c r="J15">
        <v>18.600000000000001</v>
      </c>
    </row>
    <row r="17" spans="1:10" x14ac:dyDescent="0.25">
      <c r="B17">
        <v>100</v>
      </c>
      <c r="C17">
        <v>90</v>
      </c>
      <c r="D17">
        <v>80</v>
      </c>
      <c r="E17">
        <v>70</v>
      </c>
      <c r="F17">
        <v>60</v>
      </c>
      <c r="G17">
        <v>54</v>
      </c>
      <c r="H17">
        <v>40</v>
      </c>
      <c r="I17">
        <v>30</v>
      </c>
      <c r="J17">
        <v>20</v>
      </c>
    </row>
    <row r="18" spans="1:10" x14ac:dyDescent="0.25">
      <c r="A18" t="s">
        <v>9</v>
      </c>
      <c r="B18" s="12">
        <v>1</v>
      </c>
      <c r="C18" s="13">
        <f t="shared" ref="C18:H19" si="1">B18</f>
        <v>1</v>
      </c>
      <c r="D18" s="13">
        <f t="shared" si="1"/>
        <v>1</v>
      </c>
      <c r="E18" s="13">
        <f t="shared" si="1"/>
        <v>1</v>
      </c>
      <c r="F18" s="13">
        <f t="shared" si="1"/>
        <v>1</v>
      </c>
      <c r="G18" s="13">
        <f t="shared" si="1"/>
        <v>1</v>
      </c>
      <c r="H18" s="13">
        <f t="shared" si="1"/>
        <v>1</v>
      </c>
      <c r="I18" s="13">
        <f>0.99</f>
        <v>0.99</v>
      </c>
      <c r="J18" s="15">
        <v>0.8883928571428571</v>
      </c>
    </row>
    <row r="19" spans="1:10" x14ac:dyDescent="0.25">
      <c r="A19" t="s">
        <v>10</v>
      </c>
      <c r="B19" s="12">
        <v>0</v>
      </c>
      <c r="C19" s="13">
        <f t="shared" si="1"/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v>0.01</v>
      </c>
      <c r="J19" s="15">
        <v>0.11160714285714286</v>
      </c>
    </row>
  </sheetData>
  <mergeCells count="1">
    <mergeCell ref="L2:O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0" workbookViewId="0">
      <selection activeCell="L24" sqref="L24"/>
    </sheetView>
  </sheetViews>
  <sheetFormatPr defaultRowHeight="15" x14ac:dyDescent="0.25"/>
  <cols>
    <col min="1" max="1" width="11.140625" bestFit="1" customWidth="1"/>
    <col min="2" max="10" width="10.28515625" bestFit="1" customWidth="1"/>
  </cols>
  <sheetData>
    <row r="1" spans="1:16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</row>
    <row r="2" spans="1:16" ht="15" customHeight="1" x14ac:dyDescent="0.25">
      <c r="A2" t="s">
        <v>20</v>
      </c>
      <c r="B2" t="s">
        <v>21</v>
      </c>
      <c r="C2" t="str">
        <f>B2</f>
        <v xml:space="preserve"> Delay(All)</v>
      </c>
      <c r="D2" t="str">
        <f t="shared" ref="D2:J2" si="0">C2</f>
        <v xml:space="preserve"> Delay(All)</v>
      </c>
      <c r="E2" t="str">
        <f t="shared" si="0"/>
        <v xml:space="preserve"> Delay(All)</v>
      </c>
      <c r="F2" t="str">
        <f t="shared" si="0"/>
        <v xml:space="preserve"> Delay(All)</v>
      </c>
      <c r="G2" t="str">
        <f t="shared" si="0"/>
        <v xml:space="preserve"> Delay(All)</v>
      </c>
      <c r="H2" t="str">
        <f t="shared" si="0"/>
        <v xml:space="preserve"> Delay(All)</v>
      </c>
      <c r="I2" t="str">
        <f t="shared" si="0"/>
        <v xml:space="preserve"> Delay(All)</v>
      </c>
      <c r="J2" t="str">
        <f t="shared" si="0"/>
        <v xml:space="preserve"> Delay(All)</v>
      </c>
      <c r="L2" s="19" t="s">
        <v>30</v>
      </c>
      <c r="M2" s="19"/>
      <c r="N2" s="19"/>
      <c r="O2" s="19"/>
      <c r="P2" s="19"/>
    </row>
    <row r="3" spans="1:16" x14ac:dyDescent="0.25">
      <c r="A3" t="s">
        <v>31</v>
      </c>
      <c r="B3">
        <v>13</v>
      </c>
      <c r="C3">
        <v>13</v>
      </c>
      <c r="D3">
        <v>13</v>
      </c>
      <c r="E3">
        <v>13</v>
      </c>
      <c r="F3">
        <v>13</v>
      </c>
      <c r="G3">
        <v>13</v>
      </c>
      <c r="H3">
        <v>13</v>
      </c>
      <c r="I3">
        <v>12.8</v>
      </c>
      <c r="J3">
        <v>12.5</v>
      </c>
      <c r="L3" s="19"/>
      <c r="M3" s="19"/>
      <c r="N3" s="19"/>
      <c r="O3" s="19"/>
      <c r="P3" s="19"/>
    </row>
    <row r="4" spans="1:16" x14ac:dyDescent="0.25">
      <c r="A4" t="s">
        <v>32</v>
      </c>
      <c r="B4">
        <v>12.6</v>
      </c>
      <c r="C4">
        <v>12.6</v>
      </c>
      <c r="D4">
        <v>12.6</v>
      </c>
      <c r="E4">
        <v>12.6</v>
      </c>
      <c r="F4">
        <v>12.6</v>
      </c>
      <c r="G4">
        <v>12.6</v>
      </c>
      <c r="H4">
        <v>12.6</v>
      </c>
      <c r="I4">
        <v>11.7</v>
      </c>
      <c r="J4">
        <v>13.4</v>
      </c>
      <c r="L4" s="19"/>
      <c r="M4" s="19"/>
      <c r="N4" s="19"/>
      <c r="O4" s="19"/>
      <c r="P4" s="19"/>
    </row>
    <row r="5" spans="1:16" x14ac:dyDescent="0.25">
      <c r="A5" t="s">
        <v>24</v>
      </c>
      <c r="B5">
        <v>13.3</v>
      </c>
      <c r="C5">
        <v>13.3</v>
      </c>
      <c r="D5">
        <v>13.3</v>
      </c>
      <c r="E5">
        <v>13.3</v>
      </c>
      <c r="F5">
        <v>13.3</v>
      </c>
      <c r="G5">
        <v>13.3</v>
      </c>
      <c r="H5">
        <v>13.3</v>
      </c>
      <c r="I5">
        <v>11.7</v>
      </c>
      <c r="J5">
        <v>12.3</v>
      </c>
      <c r="L5" s="19"/>
      <c r="M5" s="19"/>
      <c r="N5" s="19"/>
      <c r="O5" s="19"/>
      <c r="P5" s="19"/>
    </row>
    <row r="6" spans="1:16" x14ac:dyDescent="0.25">
      <c r="A6" t="s">
        <v>24</v>
      </c>
      <c r="B6">
        <v>12</v>
      </c>
      <c r="C6">
        <v>12</v>
      </c>
      <c r="D6">
        <v>12</v>
      </c>
      <c r="E6">
        <v>12</v>
      </c>
      <c r="F6">
        <v>12</v>
      </c>
      <c r="G6">
        <v>12</v>
      </c>
      <c r="H6">
        <v>12</v>
      </c>
      <c r="I6">
        <v>12.1</v>
      </c>
      <c r="J6">
        <v>11.5</v>
      </c>
      <c r="L6" s="14"/>
      <c r="M6" s="14"/>
      <c r="N6" s="14"/>
      <c r="O6" s="14"/>
      <c r="P6" s="14"/>
    </row>
    <row r="7" spans="1:16" x14ac:dyDescent="0.25">
      <c r="A7" t="s">
        <v>28</v>
      </c>
      <c r="B7">
        <v>10.4</v>
      </c>
      <c r="C7">
        <v>10.4</v>
      </c>
      <c r="D7">
        <v>10.4</v>
      </c>
      <c r="E7">
        <v>10.4</v>
      </c>
      <c r="F7">
        <v>10.4</v>
      </c>
      <c r="G7">
        <v>10.4</v>
      </c>
      <c r="H7">
        <v>10.4</v>
      </c>
      <c r="I7">
        <v>11.7</v>
      </c>
      <c r="J7">
        <v>11.7</v>
      </c>
      <c r="L7" s="14"/>
      <c r="M7" s="14"/>
      <c r="N7" s="14"/>
      <c r="O7" s="14"/>
      <c r="P7" s="14"/>
    </row>
    <row r="8" spans="1:16" x14ac:dyDescent="0.25">
      <c r="A8" t="s">
        <v>33</v>
      </c>
      <c r="B8">
        <v>6.4</v>
      </c>
      <c r="C8">
        <v>6.4</v>
      </c>
      <c r="D8">
        <v>6.4</v>
      </c>
      <c r="E8">
        <v>6.4</v>
      </c>
      <c r="F8">
        <v>6.4</v>
      </c>
      <c r="G8">
        <v>6.4</v>
      </c>
      <c r="H8">
        <v>6.4</v>
      </c>
      <c r="I8">
        <v>6.3</v>
      </c>
      <c r="J8">
        <v>6</v>
      </c>
    </row>
    <row r="9" spans="1:16" x14ac:dyDescent="0.25">
      <c r="A9" t="s">
        <v>34</v>
      </c>
      <c r="B9">
        <v>19.600000000000001</v>
      </c>
      <c r="C9">
        <v>19.600000000000001</v>
      </c>
      <c r="D9">
        <v>19.600000000000001</v>
      </c>
      <c r="E9">
        <v>19.600000000000001</v>
      </c>
      <c r="F9">
        <v>19.600000000000001</v>
      </c>
      <c r="G9">
        <v>19.600000000000001</v>
      </c>
      <c r="H9">
        <v>19.600000000000001</v>
      </c>
      <c r="I9">
        <v>19.3</v>
      </c>
      <c r="J9">
        <v>17.3</v>
      </c>
    </row>
    <row r="10" spans="1:16" x14ac:dyDescent="0.25">
      <c r="A10" t="s">
        <v>29</v>
      </c>
      <c r="B10">
        <v>11.3</v>
      </c>
      <c r="C10">
        <v>11.3</v>
      </c>
      <c r="D10">
        <v>11.3</v>
      </c>
      <c r="E10">
        <v>11.3</v>
      </c>
      <c r="F10">
        <v>11.3</v>
      </c>
      <c r="G10">
        <v>11.3</v>
      </c>
      <c r="H10">
        <v>11.3</v>
      </c>
      <c r="I10">
        <v>11.1</v>
      </c>
      <c r="J10">
        <v>11.1</v>
      </c>
    </row>
    <row r="11" spans="1:16" x14ac:dyDescent="0.25">
      <c r="A11" t="s">
        <v>29</v>
      </c>
      <c r="B11">
        <v>11.3</v>
      </c>
      <c r="C11">
        <v>11.3</v>
      </c>
      <c r="D11">
        <v>11.3</v>
      </c>
      <c r="E11">
        <v>11.3</v>
      </c>
      <c r="F11">
        <v>11.3</v>
      </c>
      <c r="G11">
        <v>11.3</v>
      </c>
      <c r="H11">
        <v>11.3</v>
      </c>
      <c r="I11">
        <v>11.1</v>
      </c>
      <c r="J11">
        <v>11.1</v>
      </c>
    </row>
    <row r="17" spans="1:10" x14ac:dyDescent="0.25">
      <c r="B17">
        <v>100</v>
      </c>
      <c r="C17">
        <v>90</v>
      </c>
      <c r="D17">
        <v>80</v>
      </c>
      <c r="E17">
        <v>70</v>
      </c>
      <c r="F17">
        <v>60</v>
      </c>
      <c r="G17">
        <v>54</v>
      </c>
      <c r="H17">
        <v>40</v>
      </c>
      <c r="I17">
        <v>30</v>
      </c>
      <c r="J17">
        <v>20</v>
      </c>
    </row>
    <row r="18" spans="1:10" x14ac:dyDescent="0.25">
      <c r="A18" t="s">
        <v>9</v>
      </c>
      <c r="B18" s="12">
        <v>1</v>
      </c>
      <c r="C18" s="13">
        <f t="shared" ref="C18:H19" si="1">B18</f>
        <v>1</v>
      </c>
      <c r="D18" s="13">
        <f t="shared" si="1"/>
        <v>1</v>
      </c>
      <c r="E18" s="13">
        <f t="shared" si="1"/>
        <v>1</v>
      </c>
      <c r="F18" s="13">
        <f t="shared" si="1"/>
        <v>1</v>
      </c>
      <c r="G18" s="13">
        <f t="shared" si="1"/>
        <v>1</v>
      </c>
      <c r="H18" s="13">
        <f t="shared" si="1"/>
        <v>1</v>
      </c>
      <c r="I18" s="15">
        <v>0.97897897897897901</v>
      </c>
      <c r="J18" s="15">
        <v>0.90462427745664742</v>
      </c>
    </row>
    <row r="19" spans="1:10" x14ac:dyDescent="0.25">
      <c r="A19" t="s">
        <v>10</v>
      </c>
      <c r="B19" s="12">
        <v>0</v>
      </c>
      <c r="C19" s="13">
        <f t="shared" si="1"/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5">
        <v>2.1021021021021023E-2</v>
      </c>
      <c r="J19" s="15">
        <v>9.5375722543352595E-2</v>
      </c>
    </row>
  </sheetData>
  <mergeCells count="1">
    <mergeCell ref="L2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example1</vt:lpstr>
      <vt:lpstr>team1</vt:lpstr>
      <vt:lpstr>team2</vt:lpstr>
      <vt:lpstr>team3</vt:lpstr>
      <vt:lpstr>team4</vt:lpstr>
      <vt:lpstr>example chart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epb</dc:creator>
  <cp:lastModifiedBy>michael kyte</cp:lastModifiedBy>
  <dcterms:created xsi:type="dcterms:W3CDTF">2012-07-15T21:13:35Z</dcterms:created>
  <dcterms:modified xsi:type="dcterms:W3CDTF">2012-12-16T23:54:49Z</dcterms:modified>
</cp:coreProperties>
</file>