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<sst xmlns="http://schemas.openxmlformats.org/spreadsheetml/2006/main" count="4" uniqueCount="4">
  <si>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Lower Warning Limit</t>
  </si>
  <si>
    <t>Upper Warning Limit</t>
  </si>
  <si>
    <t>Lower Control Limit</t>
  </si>
  <si>
    <t>Upper Control Limit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</si>
</sst>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Sheet1!$B$1:$B$15</c:f>
              <c:numCache>
                <c:ptCount val="15"/>
                <c:pt idx="0">
                  <c:v>48.49883920433058</c:v>
                </c:pt>
                <c:pt idx="1">
                  <c:v>43.61158415922546</c:v>
                </c:pt>
                <c:pt idx="2">
                  <c:v>51.221286538566346</c:v>
                </c:pt>
                <c:pt idx="3">
                  <c:v>56.38236770100775</c:v>
                </c:pt>
                <c:pt idx="4">
                  <c:v>55.99175109528005</c:v>
                </c:pt>
                <c:pt idx="5">
                  <c:v>58.66566551849246</c:v>
                </c:pt>
                <c:pt idx="6">
                  <c:v>39.08206180203706</c:v>
                </c:pt>
                <c:pt idx="7">
                  <c:v>48.82909378356999</c:v>
                </c:pt>
                <c:pt idx="8">
                  <c:v>55.47511262993794</c:v>
                </c:pt>
                <c:pt idx="9">
                  <c:v>44.56649675266817</c:v>
                </c:pt>
                <c:pt idx="10">
                  <c:v>46.548979197541485</c:v>
                </c:pt>
                <c:pt idx="11">
                  <c:v>41.547838362748735</c:v>
                </c:pt>
                <c:pt idx="12">
                  <c:v>40.76544554554857</c:v>
                </c:pt>
                <c:pt idx="13">
                  <c:v>45.111852513218764</c:v>
                </c:pt>
                <c:pt idx="14">
                  <c:v>46.1324647301808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Sheet1!$D$3:$D$7</c:f>
              <c:numCache>
                <c:ptCount val="5"/>
                <c:pt idx="0">
                  <c:v>1</c:v>
                </c:pt>
                <c:pt idx="1">
                  <c:v>15</c:v>
                </c:pt>
                <c:pt idx="3">
                  <c:v>1</c:v>
                </c:pt>
                <c:pt idx="4">
                  <c:v>15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35.81973193870012</c:v>
                </c:pt>
                <c:pt idx="1">
                  <c:v>35.81973193870012</c:v>
                </c:pt>
                <c:pt idx="3">
                  <c:v>60.50437999921376</c:v>
                </c:pt>
                <c:pt idx="4">
                  <c:v>60.50437999921376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Sheet1!$D$9:$D$13</c:f>
              <c:numCache>
                <c:ptCount val="5"/>
                <c:pt idx="0">
                  <c:v>1</c:v>
                </c:pt>
                <c:pt idx="1">
                  <c:v>15</c:v>
                </c:pt>
                <c:pt idx="3">
                  <c:v>1</c:v>
                </c:pt>
                <c:pt idx="4">
                  <c:v>15</c:v>
                </c:pt>
              </c:numCache>
            </c:numRef>
          </c:xVal>
          <c:yVal>
            <c:numRef>
              <c:f>Sheet1!$E$9:$E$13</c:f>
              <c:numCache>
                <c:ptCount val="5"/>
                <c:pt idx="0">
                  <c:v>29.648569923571717</c:v>
                </c:pt>
                <c:pt idx="1">
                  <c:v>29.648569923571717</c:v>
                </c:pt>
                <c:pt idx="3">
                  <c:v>66.67554201434217</c:v>
                </c:pt>
                <c:pt idx="4">
                  <c:v>66.67554201434217</c:v>
                </c:pt>
              </c:numCache>
            </c:numRef>
          </c:yVal>
          <c:smooth val="0"/>
        </c:ser>
        <c:axId val="4670390"/>
        <c:axId val="42033511"/>
      </c:scatterChart>
      <c:valAx>
        <c:axId val="467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3511"/>
        <c:crosses val="autoZero"/>
        <c:crossBetween val="midCat"/>
        <c:dispUnits/>
      </c:valAx>
      <c:valAx>
        <c:axId val="4203351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2" sqref="H2"/>
    </sheetView>
  </sheetViews>
  <sheetFormatPr defaultColWidth="9.140625" defaultRowHeight="12.75"/>
  <cols>
    <col min="5" max="5" width="8.8515625" style="3" customWidth="1"/>
  </cols>
  <sheetData>
    <row r="1" spans="1:2" ht="12.75">
      <c r="A1">
        <v>1</v>
      </c>
      <c r="B1" s="1">
        <v>48.49883920433058</v>
      </c>
    </row>
    <row r="2" spans="1:2" ht="12.75">
      <c r="A2">
        <v>2</v>
      </c>
      <c r="B2" s="1">
        <v>43.61158415922546</v>
      </c>
    </row>
    <row r="3" spans="1:6" ht="12.75">
      <c r="A3">
        <v>3</v>
      </c>
      <c r="B3" s="1">
        <v>51.221286538566346</v>
      </c>
      <c r="D3">
        <v>1</v>
      </c>
      <c r="E3" s="3">
        <f>B$16-2*B$17</f>
        <v>35.81973193870012</v>
      </c>
      <c r="F3" t="s">
        <v>0</v>
      </c>
    </row>
    <row r="4" spans="1:5" ht="12.75">
      <c r="A4">
        <v>4</v>
      </c>
      <c r="B4" s="1">
        <v>56.38236770100775</v>
      </c>
      <c r="D4">
        <v>15</v>
      </c>
      <c r="E4" s="3">
        <f>B$16-2*B$17</f>
        <v>35.81973193870012</v>
      </c>
    </row>
    <row r="5" spans="1:4" ht="12.75">
      <c r="A5">
        <v>5</v>
      </c>
      <c r="B5" s="1">
        <v>55.99175109528005</v>
      </c>
    </row>
    <row r="6" spans="1:6" ht="12.75">
      <c r="A6">
        <v>6</v>
      </c>
      <c r="B6" s="1">
        <v>58.66566551849246</v>
      </c>
      <c r="D6">
        <v>1</v>
      </c>
      <c r="E6" s="3">
        <f>B$16+2*B$17</f>
        <v>60.50437999921376</v>
      </c>
      <c r="F6" t="s">
        <v>1</v>
      </c>
    </row>
    <row r="7" spans="1:5" ht="12.75">
      <c r="A7">
        <v>7</v>
      </c>
      <c r="B7" s="1">
        <v>39.08206180203706</v>
      </c>
      <c r="D7">
        <v>15</v>
      </c>
      <c r="E7" s="3">
        <f>B$16+2*B$17</f>
        <v>60.50437999921376</v>
      </c>
    </row>
    <row r="8" spans="1:2" ht="12.75">
      <c r="A8">
        <v>8</v>
      </c>
      <c r="B8" s="1">
        <v>48.82909378356999</v>
      </c>
    </row>
    <row r="9" spans="1:6" ht="12.75">
      <c r="A9">
        <v>9</v>
      </c>
      <c r="B9" s="1">
        <v>55.47511262993794</v>
      </c>
      <c r="D9">
        <v>1</v>
      </c>
      <c r="E9" s="3">
        <f>B$16-3*B$17</f>
        <v>29.648569923571717</v>
      </c>
      <c r="F9" t="s">
        <v>2</v>
      </c>
    </row>
    <row r="10" spans="1:5" ht="12.75">
      <c r="A10">
        <v>10</v>
      </c>
      <c r="B10" s="1">
        <v>44.56649675266817</v>
      </c>
      <c r="D10">
        <v>15</v>
      </c>
      <c r="E10" s="3">
        <f>B$16-3*B$17</f>
        <v>29.648569923571717</v>
      </c>
    </row>
    <row r="11" spans="1:4" ht="12.75">
      <c r="A11">
        <v>11</v>
      </c>
      <c r="B11" s="1">
        <v>46.548979197541485</v>
      </c>
    </row>
    <row r="12" spans="1:6" ht="12.75">
      <c r="A12">
        <v>12</v>
      </c>
      <c r="B12" s="1">
        <v>41.547838362748735</v>
      </c>
      <c r="D12">
        <v>1</v>
      </c>
      <c r="E12" s="3">
        <f>B$16+3*B$17</f>
        <v>66.67554201434217</v>
      </c>
      <c r="F12" t="s">
        <v>3</v>
      </c>
    </row>
    <row r="13" spans="1:5" ht="12.75">
      <c r="A13">
        <v>13</v>
      </c>
      <c r="B13" s="1">
        <v>40.76544554554857</v>
      </c>
      <c r="D13">
        <v>15</v>
      </c>
      <c r="E13" s="3">
        <f>B$16+3*B$17</f>
        <v>66.67554201434217</v>
      </c>
    </row>
    <row r="14" spans="1:2" ht="12.75">
      <c r="A14">
        <v>14</v>
      </c>
      <c r="B14" s="1">
        <v>45.111852513218764</v>
      </c>
    </row>
    <row r="15" spans="1:2" ht="12.75">
      <c r="A15">
        <v>15</v>
      </c>
      <c r="B15" s="2">
        <v>46.1324647301808</v>
      </c>
    </row>
    <row r="16" ht="12.75">
      <c r="B16" s="3">
        <f>AVERAGE(B1:B15)</f>
        <v>48.16205596895694</v>
      </c>
    </row>
    <row r="17" ht="12.75">
      <c r="B17" s="3">
        <f>STDEV(B1:B15)</f>
        <v>6.171162015128409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Idaho</dc:creator>
  <cp:keywords/>
  <dc:description/>
  <cp:lastModifiedBy>University of Idaho</cp:lastModifiedBy>
  <dcterms:created xsi:type="dcterms:W3CDTF">2002-06-22T15:41:45Z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